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7850" windowHeight="12075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</sheets>
  <definedNames/>
  <calcPr fullCalcOnLoad="1"/>
</workbook>
</file>

<file path=xl/sharedStrings.xml><?xml version="1.0" encoding="utf-8"?>
<sst xmlns="http://schemas.openxmlformats.org/spreadsheetml/2006/main" count="746" uniqueCount="117">
  <si>
    <t>Club</t>
  </si>
  <si>
    <t>Totaal</t>
  </si>
  <si>
    <t>K.O.L.</t>
  </si>
  <si>
    <t>Omega</t>
  </si>
  <si>
    <t>hamok</t>
  </si>
  <si>
    <t>TROL</t>
  </si>
  <si>
    <t>ASUB</t>
  </si>
  <si>
    <t>OLG ARDOC</t>
  </si>
  <si>
    <t>CO Liège</t>
  </si>
  <si>
    <t>NSV Amel</t>
  </si>
  <si>
    <t>OLV Eifel</t>
  </si>
  <si>
    <t>CO Pégase</t>
  </si>
  <si>
    <t>Hainaut OC</t>
  </si>
  <si>
    <t>Altaïr OC</t>
  </si>
  <si>
    <t>Hermathenae</t>
  </si>
  <si>
    <t>Borasca</t>
  </si>
  <si>
    <t>VVO 96</t>
  </si>
  <si>
    <t>Individueel</t>
  </si>
  <si>
    <t>Gedeclasseerd</t>
  </si>
  <si>
    <t>BABA</t>
  </si>
  <si>
    <t>Others</t>
  </si>
  <si>
    <t>Balise 10</t>
  </si>
  <si>
    <t>Nat. 4</t>
  </si>
  <si>
    <t>Les Raptors</t>
  </si>
  <si>
    <t>CLO Chiny</t>
  </si>
  <si>
    <t>Nat. 3</t>
  </si>
  <si>
    <t>3d.v.België</t>
  </si>
  <si>
    <t>COMB</t>
  </si>
  <si>
    <t>Nat. mid</t>
  </si>
  <si>
    <t>Nat. 2</t>
  </si>
  <si>
    <t>BK nacht</t>
  </si>
  <si>
    <t>Nat. 1</t>
  </si>
  <si>
    <t>BK afl.</t>
  </si>
  <si>
    <t>BK sprint</t>
  </si>
  <si>
    <t xml:space="preserve"> </t>
  </si>
  <si>
    <t>Clubafl.</t>
  </si>
  <si>
    <t>BK mid</t>
  </si>
  <si>
    <t>BK Intercl.</t>
  </si>
  <si>
    <t>BK lang</t>
  </si>
  <si>
    <t>Eindstand "Massawisselbeker 2008" - Résultat final "Challenge de Masse 2008"</t>
  </si>
  <si>
    <t>BK Sprint</t>
  </si>
  <si>
    <t>BK Long</t>
  </si>
  <si>
    <t>BK Middle</t>
  </si>
  <si>
    <t>BK Inter</t>
  </si>
  <si>
    <t>H-Open</t>
  </si>
  <si>
    <r>
      <t>Opmerking:</t>
    </r>
    <r>
      <rPr>
        <sz val="10"/>
        <rFont val="Arial"/>
        <family val="0"/>
      </rPr>
      <t xml:space="preserve"> BK Sprint (25/5) - categorie H-Open is niet meegeteld bij de clubs</t>
    </r>
  </si>
  <si>
    <t>= na validatie via CSV-file / après validation avec file-CSV</t>
  </si>
  <si>
    <t>= gebaseerd op uitslag op website / basé sur les résultats au website</t>
  </si>
  <si>
    <t>"Massawisselbeker 2009" - "Challenge de Masse 2009"</t>
  </si>
  <si>
    <t>Special</t>
  </si>
  <si>
    <t>"Massawisselbeker 2011" - "Challenge de Masse 2011"</t>
  </si>
  <si>
    <t>EPOS</t>
  </si>
  <si>
    <t>"Massawisselbeker 2010" - "Challenge de Masse 2010"</t>
  </si>
  <si>
    <t>3dvB dag 2:</t>
  </si>
  <si>
    <t>NOK</t>
  </si>
  <si>
    <t>KOL: BASTIAENS Yens + Yana</t>
  </si>
  <si>
    <t>Clubaflossing: resultaatverwerking niet met Helga; dus geen officiële csv-file</t>
  </si>
  <si>
    <t>BK Interclub: Roel Van de Moortel (Omega) staat niet in officiële uitslag, niet meegeteld</t>
  </si>
  <si>
    <t>BK midden: Corentin Badot-Bertrand (omloop LE) is lid van ASUB (en niet OSI)</t>
  </si>
  <si>
    <t>K. Schoonaart is lid van Omega (niet individueel!)</t>
  </si>
  <si>
    <t xml:space="preserve">3dvBelgië: </t>
  </si>
  <si>
    <t>Victoria Castiglione is geen lid van ARDOC</t>
  </si>
  <si>
    <t>BK lang:</t>
  </si>
  <si>
    <t>Gust Put is geen lid van Omega maar VVO96</t>
  </si>
  <si>
    <t>Susan Kuhnast (Omega) heeft ABSO/BVOS nummer 35-337</t>
  </si>
  <si>
    <t>Sophie Lenoble geen lid van ASUB (niet in FRSO database)</t>
  </si>
  <si>
    <t>Helena Karner geen lid van ASUB (niet in FRSO database)</t>
  </si>
  <si>
    <t>BK aflossing (dag):</t>
  </si>
  <si>
    <t>Vincent Nassaux (CO Pégase) moet zijn Vincent Massaux (ABSO nummer 14-396)</t>
  </si>
  <si>
    <t>Nat.midden</t>
  </si>
  <si>
    <t>Olle Karner (ASUB): ABSO nummer 01-369</t>
  </si>
  <si>
    <t>Thomas Lauwers (CO Liège): ABSO nummer 14-405</t>
  </si>
  <si>
    <t>Milan Beles geen lid van ASUB maar VVO96 (ABSO nummer 96/513)</t>
  </si>
  <si>
    <t>Tamara en Victoria Castiglione (Ardoc): geen ABSO nummer ==&gt; individueel</t>
  </si>
  <si>
    <t>Nationale 4</t>
  </si>
  <si>
    <t>Antoine Vanspauwen geen lid van Hermathenae</t>
  </si>
  <si>
    <t xml:space="preserve">Christine Goin geen lid van Altaïr </t>
  </si>
  <si>
    <t>Judith Leyimangoye geen lid van BABA</t>
  </si>
  <si>
    <t>Rudolf Polise geen lid van COMB</t>
  </si>
  <si>
    <t>"Massawisselbeker 2012" - "Challenge de Masse 2012"</t>
  </si>
  <si>
    <t>Nationale 2: Clementine Lemons (CO Pégase) = Clementine Leemans (CO Pégase).</t>
  </si>
  <si>
    <t xml:space="preserve">Nationale 3: Solheid Mickael meegeteld bij NSV Amel  ABSO nummer??? Opgelet =/ Michel Solheid </t>
  </si>
  <si>
    <t>3dvBelgië dag 1: Dehon Pauline meegeteld bij ASUB maar geen ABSO nummer</t>
  </si>
  <si>
    <t>3dvBelgië dag 3: Rennotte Kevin en Loris alsook Derenne Xavier meegeteld bij Herma maar geen ABSO nummer</t>
  </si>
  <si>
    <t>BK lang: Bastin Roseline meegeteld bij ARDOC; Schwall Freddy meegeteld bij NSV Amel en Nolte Martin meegeteld bij BABA. Geen ABSO nummers!!!</t>
  </si>
  <si>
    <t>VVO 96/Start-O</t>
  </si>
  <si>
    <t>Nationale 4: Lauwers Ron meegeteld bij OLVE maar geen ABSO nummer</t>
  </si>
  <si>
    <t>BK aflossing: atleten welke in FRSO ploeg liepen zijn onder eigen club meegeteld</t>
  </si>
  <si>
    <t>BK Interclub: Joel Goddart meegeteld bij ASUB; Kris Adriaenssens bij Hamok maar geen ABSO nummer</t>
  </si>
  <si>
    <t>"Massawisselbeker 2013" - "Challenge de Masse 2013"</t>
  </si>
  <si>
    <t xml:space="preserve">Opmerking: </t>
  </si>
  <si>
    <t>indien personen welke initieel meegeteld worden, 1 maand later nog steeds niet opgenomen zijn in het officiële ledenbestand van FRSO/VVO 
worden ze als individueel meegeteld</t>
  </si>
  <si>
    <t>BK aflossing</t>
  </si>
  <si>
    <t>meegeteld bij CO Liège: Leguillette Marie-France</t>
  </si>
  <si>
    <t>meegeteld bij Altaïr: Asklander Gunilla; bij CO Pégase: Mossoux Sandrine</t>
  </si>
  <si>
    <t>meegeteld bij C.O.Liège: Roggen Ewin; bij Hamok: Scheelen François</t>
  </si>
  <si>
    <t>"Massawisselbeker 2014" - "Challenge de Masse 2014"</t>
  </si>
  <si>
    <t>Nationale 1</t>
  </si>
  <si>
    <t>Nationale 2</t>
  </si>
  <si>
    <t>Nat. MD</t>
  </si>
  <si>
    <t>3dvBelgië</t>
  </si>
  <si>
    <t>BK long</t>
  </si>
  <si>
    <t>interclub</t>
  </si>
  <si>
    <t>BK midden</t>
  </si>
  <si>
    <t>subtotaal</t>
  </si>
  <si>
    <t>meegeteld zonder ABSO/BVOS nummer: Van Ham Thijs en Van Ham Wannes (beiden Hamok)/Niet meegeteld Bontemps Manon (CO Liège)</t>
  </si>
  <si>
    <t>niet meegeteld zonder ABSO/BVOS nummer: Staes Marie (ASUB)</t>
  </si>
  <si>
    <t>meegeteld zonder ABSO/BVOS nummer: DeBysen Sara (Omega), Watteuin Tanguy en Delveau Roland (NVSAmel). Niet meegeteld Schwall Klaus OLVE)</t>
  </si>
  <si>
    <t>Nationale 3</t>
  </si>
  <si>
    <t xml:space="preserve">Nationale 4 </t>
  </si>
  <si>
    <t>niet meegeteld zonder ABSO/BVOS nummer: Gallez Bernard (ASUB)</t>
  </si>
  <si>
    <t>meegeteld zonder ABSO/BVOS nummer: Chardome Noé (Co Liège), Fedatsenka Sergey, De Kerf Eddie, In T Groen Mike, Roeling Monica (alle 4 TROL), Perz Charlotte (HOC)</t>
  </si>
  <si>
    <t>meegeteld zonder ABSO/BVOS nummer: Mattart Louise (Hermathenae)</t>
  </si>
  <si>
    <t>BK Afl</t>
  </si>
  <si>
    <t>meegeteld zonder ABSO/BVOS nummer: Perz Charlotte (HOC)</t>
  </si>
  <si>
    <t>Interclubs</t>
  </si>
  <si>
    <t>niet meegeteld zonder ABSO/BVOS nummer: Van Bosch Bart (KOL)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</si>
</sst>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[$-813]dddd\ d\ mmmm\ yyyy"/>
    <numFmt numFmtId="183" formatCode="d/mm/yy;@"/>
  </numFmts>
  <fonts count="40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 quotePrefix="1">
      <alignment/>
    </xf>
    <xf numFmtId="0" fontId="0" fillId="34" borderId="0" xfId="0" applyFill="1" applyAlignment="1" quotePrefix="1">
      <alignment/>
    </xf>
    <xf numFmtId="0" fontId="0" fillId="34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183" fontId="0" fillId="0" borderId="0" xfId="0" applyNumberFormat="1" applyFill="1" applyAlignment="1">
      <alignment horizontal="center"/>
    </xf>
    <xf numFmtId="183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9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9" borderId="0" xfId="0" applyFont="1" applyFill="1" applyAlignment="1" quotePrefix="1">
      <alignment/>
    </xf>
    <xf numFmtId="0" fontId="0" fillId="9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33" borderId="22" xfId="0" applyFont="1" applyFill="1" applyBorder="1" applyAlignment="1">
      <alignment horizontal="center"/>
    </xf>
    <xf numFmtId="183" fontId="3" fillId="0" borderId="21" xfId="0" applyNumberFormat="1" applyFont="1" applyBorder="1" applyAlignment="1">
      <alignment horizontal="center"/>
    </xf>
    <xf numFmtId="183" fontId="3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Alignment="1">
      <alignment horizontal="left" wrapText="1"/>
    </xf>
    <xf numFmtId="0" fontId="0" fillId="9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7" width="10.140625" style="0" bestFit="1" customWidth="1"/>
    <col min="18" max="18" width="4.28125" style="0" customWidth="1"/>
  </cols>
  <sheetData>
    <row r="1" spans="1:17" s="6" customFormat="1" ht="15.75">
      <c r="A1" s="34" t="s">
        <v>96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2.75">
      <c r="A2" s="3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8"/>
    </row>
    <row r="3" spans="1:17" s="5" customFormat="1" ht="12.75">
      <c r="A3" s="39" t="s">
        <v>0</v>
      </c>
      <c r="B3" s="3" t="s">
        <v>1</v>
      </c>
      <c r="C3" s="11" t="s">
        <v>31</v>
      </c>
      <c r="D3" s="20" t="s">
        <v>29</v>
      </c>
      <c r="E3" s="20" t="s">
        <v>30</v>
      </c>
      <c r="F3" s="20" t="s">
        <v>25</v>
      </c>
      <c r="G3" s="25" t="s">
        <v>99</v>
      </c>
      <c r="H3" s="20" t="s">
        <v>22</v>
      </c>
      <c r="I3" s="25" t="s">
        <v>33</v>
      </c>
      <c r="J3" s="20" t="s">
        <v>100</v>
      </c>
      <c r="K3" s="20" t="s">
        <v>100</v>
      </c>
      <c r="L3" s="20" t="s">
        <v>100</v>
      </c>
      <c r="M3" s="57" t="s">
        <v>32</v>
      </c>
      <c r="N3" s="20" t="s">
        <v>101</v>
      </c>
      <c r="O3" s="20" t="s">
        <v>102</v>
      </c>
      <c r="P3" s="25" t="s">
        <v>35</v>
      </c>
      <c r="Q3" s="40" t="s">
        <v>103</v>
      </c>
    </row>
    <row r="4" spans="1:18" s="23" customFormat="1" ht="12.75">
      <c r="A4" s="41"/>
      <c r="B4" s="21"/>
      <c r="C4" s="21">
        <v>41693</v>
      </c>
      <c r="D4" s="21">
        <v>41700</v>
      </c>
      <c r="E4" s="21">
        <v>41713</v>
      </c>
      <c r="F4" s="21">
        <v>41721</v>
      </c>
      <c r="G4" s="21">
        <v>41756</v>
      </c>
      <c r="H4" s="21">
        <v>41770</v>
      </c>
      <c r="I4" s="21">
        <v>41777</v>
      </c>
      <c r="J4" s="21">
        <v>41797</v>
      </c>
      <c r="K4" s="21">
        <v>41798</v>
      </c>
      <c r="L4" s="21">
        <v>41799</v>
      </c>
      <c r="M4" s="21">
        <v>41889</v>
      </c>
      <c r="N4" s="21">
        <v>41896</v>
      </c>
      <c r="O4" s="21">
        <v>41910</v>
      </c>
      <c r="P4" s="21">
        <v>41924</v>
      </c>
      <c r="Q4" s="42">
        <v>41931</v>
      </c>
      <c r="R4" s="22"/>
    </row>
    <row r="5" spans="1:24" ht="12.75">
      <c r="A5" s="43" t="s">
        <v>2</v>
      </c>
      <c r="B5" s="1">
        <f>SUM(C5:Q5)</f>
        <v>807</v>
      </c>
      <c r="C5" s="1">
        <v>75</v>
      </c>
      <c r="D5" s="1">
        <v>85</v>
      </c>
      <c r="E5" s="1">
        <v>8</v>
      </c>
      <c r="F5" s="1">
        <v>54</v>
      </c>
      <c r="G5" s="1">
        <v>65</v>
      </c>
      <c r="H5" s="1">
        <v>35</v>
      </c>
      <c r="I5" s="1">
        <v>40</v>
      </c>
      <c r="J5" s="1">
        <v>47</v>
      </c>
      <c r="K5" s="1">
        <v>48</v>
      </c>
      <c r="L5" s="1">
        <v>45</v>
      </c>
      <c r="M5" s="1">
        <v>50</v>
      </c>
      <c r="N5" s="1">
        <v>35</v>
      </c>
      <c r="O5" s="1">
        <v>78</v>
      </c>
      <c r="P5" s="1">
        <v>53</v>
      </c>
      <c r="Q5" s="44">
        <v>89</v>
      </c>
      <c r="R5" s="5"/>
      <c r="S5" s="5"/>
      <c r="T5" s="5"/>
      <c r="U5" s="5"/>
      <c r="V5" s="5"/>
      <c r="W5" s="5"/>
      <c r="X5" s="5"/>
    </row>
    <row r="6" spans="1:24" ht="12.75">
      <c r="A6" s="43" t="s">
        <v>3</v>
      </c>
      <c r="B6" s="1">
        <f>SUM(C6:Q6)</f>
        <v>775</v>
      </c>
      <c r="C6" s="1">
        <v>88</v>
      </c>
      <c r="D6" s="1">
        <v>78</v>
      </c>
      <c r="E6" s="1">
        <v>17</v>
      </c>
      <c r="F6" s="1">
        <v>46</v>
      </c>
      <c r="G6" s="1">
        <v>75</v>
      </c>
      <c r="H6" s="1">
        <v>29</v>
      </c>
      <c r="I6" s="1">
        <v>41</v>
      </c>
      <c r="J6" s="1">
        <v>39</v>
      </c>
      <c r="K6" s="1">
        <v>37</v>
      </c>
      <c r="L6" s="1">
        <v>46</v>
      </c>
      <c r="M6" s="1">
        <v>49</v>
      </c>
      <c r="N6" s="1">
        <v>47</v>
      </c>
      <c r="O6" s="1">
        <v>63</v>
      </c>
      <c r="P6" s="1">
        <v>38</v>
      </c>
      <c r="Q6" s="44">
        <v>82</v>
      </c>
      <c r="R6" s="5"/>
      <c r="S6" s="5"/>
      <c r="T6" s="5"/>
      <c r="U6" s="5"/>
      <c r="V6" s="5"/>
      <c r="W6" s="5"/>
      <c r="X6" s="5"/>
    </row>
    <row r="7" spans="1:24" ht="12.75">
      <c r="A7" s="43" t="s">
        <v>5</v>
      </c>
      <c r="B7" s="1">
        <f>SUM(C7:Q7)</f>
        <v>660</v>
      </c>
      <c r="C7" s="1">
        <v>38</v>
      </c>
      <c r="D7" s="1">
        <v>57</v>
      </c>
      <c r="E7" s="1">
        <v>18</v>
      </c>
      <c r="F7" s="1">
        <v>37</v>
      </c>
      <c r="G7" s="1">
        <v>56</v>
      </c>
      <c r="H7" s="1">
        <v>28</v>
      </c>
      <c r="I7" s="1">
        <v>32</v>
      </c>
      <c r="J7" s="1">
        <v>49</v>
      </c>
      <c r="K7" s="1">
        <v>55</v>
      </c>
      <c r="L7" s="1">
        <v>37</v>
      </c>
      <c r="M7" s="1">
        <v>58</v>
      </c>
      <c r="N7" s="1">
        <v>48</v>
      </c>
      <c r="O7" s="1">
        <v>58</v>
      </c>
      <c r="P7" s="1">
        <v>27</v>
      </c>
      <c r="Q7" s="44">
        <v>62</v>
      </c>
      <c r="R7" s="5"/>
      <c r="S7" s="5"/>
      <c r="T7" s="5"/>
      <c r="U7" s="5"/>
      <c r="V7" s="5"/>
      <c r="W7" s="5"/>
      <c r="X7" s="5"/>
    </row>
    <row r="8" spans="1:24" ht="12.75">
      <c r="A8" s="43" t="s">
        <v>4</v>
      </c>
      <c r="B8" s="1">
        <f>SUM(C8:Q8)</f>
        <v>597</v>
      </c>
      <c r="C8" s="1">
        <v>60</v>
      </c>
      <c r="D8" s="1">
        <v>59</v>
      </c>
      <c r="E8" s="1">
        <v>12</v>
      </c>
      <c r="F8" s="1">
        <v>40</v>
      </c>
      <c r="G8" s="1">
        <v>60</v>
      </c>
      <c r="H8" s="1">
        <v>21</v>
      </c>
      <c r="I8" s="1">
        <v>15</v>
      </c>
      <c r="J8" s="1">
        <v>29</v>
      </c>
      <c r="K8" s="1">
        <v>30</v>
      </c>
      <c r="L8" s="1">
        <v>28</v>
      </c>
      <c r="M8" s="1">
        <v>42</v>
      </c>
      <c r="N8" s="1">
        <v>37</v>
      </c>
      <c r="O8" s="1">
        <v>56</v>
      </c>
      <c r="P8" s="1">
        <v>41</v>
      </c>
      <c r="Q8" s="44">
        <v>67</v>
      </c>
      <c r="R8" s="5"/>
      <c r="S8" s="5"/>
      <c r="T8" s="5"/>
      <c r="U8" s="5"/>
      <c r="V8" s="5"/>
      <c r="W8" s="5"/>
      <c r="X8" s="5"/>
    </row>
    <row r="9" spans="1:24" ht="12.75">
      <c r="A9" s="43" t="s">
        <v>6</v>
      </c>
      <c r="B9" s="1">
        <f>SUM(C9:Q9)</f>
        <v>578</v>
      </c>
      <c r="C9" s="1">
        <v>47</v>
      </c>
      <c r="D9" s="1">
        <v>43</v>
      </c>
      <c r="E9" s="1">
        <v>18</v>
      </c>
      <c r="F9" s="1">
        <v>51</v>
      </c>
      <c r="G9" s="1">
        <v>34</v>
      </c>
      <c r="H9" s="1">
        <v>16</v>
      </c>
      <c r="I9" s="1">
        <v>34</v>
      </c>
      <c r="J9" s="1">
        <v>39</v>
      </c>
      <c r="K9" s="1">
        <v>34</v>
      </c>
      <c r="L9" s="1">
        <v>34</v>
      </c>
      <c r="M9" s="1">
        <v>58</v>
      </c>
      <c r="N9" s="1">
        <v>48</v>
      </c>
      <c r="O9" s="1">
        <v>29</v>
      </c>
      <c r="P9" s="1">
        <v>44</v>
      </c>
      <c r="Q9" s="44">
        <v>49</v>
      </c>
      <c r="R9" s="5"/>
      <c r="S9" s="5"/>
      <c r="T9" s="5"/>
      <c r="U9" s="5"/>
      <c r="V9" s="5"/>
      <c r="W9" s="5"/>
      <c r="X9" s="5"/>
    </row>
    <row r="10" spans="1:24" ht="12.75">
      <c r="A10" s="43" t="s">
        <v>8</v>
      </c>
      <c r="B10" s="1">
        <f>SUM(C10:Q10)</f>
        <v>376</v>
      </c>
      <c r="C10" s="1">
        <v>31</v>
      </c>
      <c r="D10" s="1">
        <v>20</v>
      </c>
      <c r="E10" s="1">
        <v>13</v>
      </c>
      <c r="F10" s="1">
        <v>33</v>
      </c>
      <c r="G10" s="1">
        <v>18</v>
      </c>
      <c r="H10" s="1">
        <v>17</v>
      </c>
      <c r="I10" s="1">
        <v>26</v>
      </c>
      <c r="J10" s="1">
        <v>34</v>
      </c>
      <c r="K10" s="1">
        <v>33</v>
      </c>
      <c r="L10" s="1">
        <v>34</v>
      </c>
      <c r="M10" s="1">
        <v>30</v>
      </c>
      <c r="N10" s="1">
        <v>32</v>
      </c>
      <c r="O10" s="1">
        <v>12</v>
      </c>
      <c r="P10" s="1">
        <v>22</v>
      </c>
      <c r="Q10" s="44">
        <v>21</v>
      </c>
      <c r="R10" s="5"/>
      <c r="S10" s="5"/>
      <c r="T10" s="5"/>
      <c r="U10" s="5"/>
      <c r="V10" s="5"/>
      <c r="W10" s="5"/>
      <c r="X10" s="5"/>
    </row>
    <row r="11" spans="1:24" ht="12.75">
      <c r="A11" s="43" t="s">
        <v>7</v>
      </c>
      <c r="B11" s="1">
        <f>SUM(C11:Q11)</f>
        <v>238</v>
      </c>
      <c r="C11" s="1">
        <v>20</v>
      </c>
      <c r="D11" s="1">
        <v>8</v>
      </c>
      <c r="E11" s="1">
        <v>5</v>
      </c>
      <c r="F11" s="1">
        <v>30</v>
      </c>
      <c r="G11" s="1">
        <v>8</v>
      </c>
      <c r="H11" s="1">
        <v>9</v>
      </c>
      <c r="I11" s="1">
        <v>13</v>
      </c>
      <c r="J11" s="1">
        <v>23</v>
      </c>
      <c r="K11" s="1">
        <v>24</v>
      </c>
      <c r="L11" s="1">
        <v>19</v>
      </c>
      <c r="M11" s="1">
        <v>20</v>
      </c>
      <c r="N11" s="1">
        <v>26</v>
      </c>
      <c r="O11" s="1">
        <v>11</v>
      </c>
      <c r="P11" s="1">
        <v>7</v>
      </c>
      <c r="Q11" s="44">
        <v>15</v>
      </c>
      <c r="R11" s="5"/>
      <c r="S11" s="5"/>
      <c r="T11" s="5"/>
      <c r="U11" s="5"/>
      <c r="V11" s="5"/>
      <c r="W11" s="5"/>
      <c r="X11" s="5"/>
    </row>
    <row r="12" spans="1:24" ht="12.75">
      <c r="A12" s="43" t="s">
        <v>14</v>
      </c>
      <c r="B12" s="1">
        <f>SUM(C12:Q12)</f>
        <v>172</v>
      </c>
      <c r="C12" s="1">
        <v>8</v>
      </c>
      <c r="D12" s="1">
        <v>7</v>
      </c>
      <c r="E12" s="1">
        <v>6</v>
      </c>
      <c r="F12" s="1">
        <v>17</v>
      </c>
      <c r="G12" s="1" t="s">
        <v>34</v>
      </c>
      <c r="H12" s="1">
        <v>5</v>
      </c>
      <c r="I12" s="1">
        <v>14</v>
      </c>
      <c r="J12" s="1">
        <v>19</v>
      </c>
      <c r="K12" s="1">
        <v>24</v>
      </c>
      <c r="L12" s="1">
        <v>20</v>
      </c>
      <c r="M12" s="1">
        <v>22</v>
      </c>
      <c r="N12" s="1">
        <v>14</v>
      </c>
      <c r="O12" s="1">
        <v>7</v>
      </c>
      <c r="P12" s="1" t="s">
        <v>34</v>
      </c>
      <c r="Q12" s="44">
        <v>9</v>
      </c>
      <c r="R12" s="5"/>
      <c r="S12" s="5"/>
      <c r="T12" s="5"/>
      <c r="U12" s="5"/>
      <c r="V12" s="5"/>
      <c r="W12" s="5"/>
      <c r="X12" s="5"/>
    </row>
    <row r="13" spans="1:24" ht="12.75">
      <c r="A13" s="43" t="s">
        <v>12</v>
      </c>
      <c r="B13" s="1">
        <f>SUM(C13:Q13)</f>
        <v>169</v>
      </c>
      <c r="C13" s="1"/>
      <c r="D13" s="1" t="s">
        <v>34</v>
      </c>
      <c r="E13" s="1">
        <v>3</v>
      </c>
      <c r="F13" s="1">
        <v>4</v>
      </c>
      <c r="G13" s="1">
        <v>1</v>
      </c>
      <c r="H13" s="1">
        <v>5</v>
      </c>
      <c r="I13" s="1">
        <v>16</v>
      </c>
      <c r="J13" s="1">
        <v>29</v>
      </c>
      <c r="K13" s="1">
        <v>29</v>
      </c>
      <c r="L13" s="1">
        <v>23</v>
      </c>
      <c r="M13" s="1">
        <v>16</v>
      </c>
      <c r="N13" s="1">
        <v>22</v>
      </c>
      <c r="O13" s="1">
        <v>1</v>
      </c>
      <c r="P13" s="1">
        <v>10</v>
      </c>
      <c r="Q13" s="44">
        <v>10</v>
      </c>
      <c r="R13" s="5"/>
      <c r="S13" s="5"/>
      <c r="T13" s="5"/>
      <c r="U13" s="5"/>
      <c r="V13" s="5"/>
      <c r="W13" s="5"/>
      <c r="X13" s="5"/>
    </row>
    <row r="14" spans="1:24" ht="12.75">
      <c r="A14" s="43" t="s">
        <v>11</v>
      </c>
      <c r="B14" s="1">
        <f>SUM(C14:Q14)</f>
        <v>139</v>
      </c>
      <c r="C14" s="1">
        <v>8</v>
      </c>
      <c r="D14" s="1">
        <v>9</v>
      </c>
      <c r="E14" s="1">
        <v>6</v>
      </c>
      <c r="F14" s="1">
        <v>4</v>
      </c>
      <c r="G14" s="1">
        <v>9</v>
      </c>
      <c r="H14" s="1">
        <v>6</v>
      </c>
      <c r="I14" s="1">
        <v>18</v>
      </c>
      <c r="J14" s="1">
        <v>13</v>
      </c>
      <c r="K14" s="1">
        <v>13</v>
      </c>
      <c r="L14" s="1">
        <v>16</v>
      </c>
      <c r="M14" s="1">
        <v>12</v>
      </c>
      <c r="N14" s="1">
        <v>8</v>
      </c>
      <c r="O14" s="1" t="s">
        <v>34</v>
      </c>
      <c r="P14" s="1">
        <v>9</v>
      </c>
      <c r="Q14" s="44">
        <v>8</v>
      </c>
      <c r="R14" s="5"/>
      <c r="S14" s="5"/>
      <c r="T14" s="5"/>
      <c r="U14" s="5"/>
      <c r="V14" s="5"/>
      <c r="W14" s="5"/>
      <c r="X14" s="5"/>
    </row>
    <row r="15" spans="1:24" ht="12.75">
      <c r="A15" s="43" t="s">
        <v>10</v>
      </c>
      <c r="B15" s="1">
        <f>SUM(C15:Q15)</f>
        <v>125</v>
      </c>
      <c r="C15" s="1">
        <v>8</v>
      </c>
      <c r="D15" s="1">
        <v>9</v>
      </c>
      <c r="E15" s="1">
        <v>5</v>
      </c>
      <c r="F15" s="1">
        <v>12</v>
      </c>
      <c r="G15" s="1">
        <v>8</v>
      </c>
      <c r="H15" s="1">
        <v>7</v>
      </c>
      <c r="I15" s="1">
        <v>6</v>
      </c>
      <c r="J15" s="1">
        <v>9</v>
      </c>
      <c r="K15" s="1">
        <v>10</v>
      </c>
      <c r="L15" s="1">
        <v>8</v>
      </c>
      <c r="M15" s="1">
        <v>9</v>
      </c>
      <c r="N15" s="1">
        <v>7</v>
      </c>
      <c r="O15" s="1">
        <v>8</v>
      </c>
      <c r="P15" s="1">
        <v>11</v>
      </c>
      <c r="Q15" s="44">
        <v>8</v>
      </c>
      <c r="R15" s="5"/>
      <c r="S15" s="5"/>
      <c r="T15" s="5"/>
      <c r="U15" s="5"/>
      <c r="V15" s="5"/>
      <c r="W15" s="5"/>
      <c r="X15" s="5"/>
    </row>
    <row r="16" spans="1:24" ht="12.75">
      <c r="A16" s="43" t="s">
        <v>13</v>
      </c>
      <c r="B16" s="1">
        <f>SUM(C16:Q16)</f>
        <v>94</v>
      </c>
      <c r="C16" s="1">
        <v>7</v>
      </c>
      <c r="D16" s="1">
        <v>8</v>
      </c>
      <c r="E16" s="1">
        <v>4</v>
      </c>
      <c r="F16" s="1">
        <v>6</v>
      </c>
      <c r="G16" s="1">
        <v>4</v>
      </c>
      <c r="H16" s="1">
        <v>3</v>
      </c>
      <c r="I16" s="1">
        <v>5</v>
      </c>
      <c r="J16" s="1">
        <v>7</v>
      </c>
      <c r="K16" s="1">
        <v>12</v>
      </c>
      <c r="L16" s="1">
        <v>4</v>
      </c>
      <c r="M16" s="1">
        <v>7</v>
      </c>
      <c r="N16" s="1">
        <v>14</v>
      </c>
      <c r="O16" s="1">
        <v>6</v>
      </c>
      <c r="P16" s="1">
        <v>2</v>
      </c>
      <c r="Q16" s="44">
        <v>5</v>
      </c>
      <c r="R16" s="5"/>
      <c r="S16" s="5"/>
      <c r="T16" s="5"/>
      <c r="U16" s="5"/>
      <c r="V16" s="5"/>
      <c r="W16" s="5"/>
      <c r="X16" s="5"/>
    </row>
    <row r="17" spans="1:24" ht="12.75">
      <c r="A17" s="43" t="s">
        <v>9</v>
      </c>
      <c r="B17" s="1">
        <f>SUM(C17:Q17)</f>
        <v>65</v>
      </c>
      <c r="C17" s="1">
        <v>1</v>
      </c>
      <c r="D17" s="1">
        <v>3</v>
      </c>
      <c r="E17" s="1"/>
      <c r="F17" s="1">
        <v>18</v>
      </c>
      <c r="G17" s="1">
        <v>1</v>
      </c>
      <c r="H17" s="1">
        <v>3</v>
      </c>
      <c r="I17" s="1">
        <v>3</v>
      </c>
      <c r="J17" s="1">
        <v>4</v>
      </c>
      <c r="K17" s="1">
        <v>4</v>
      </c>
      <c r="L17" s="1">
        <v>4</v>
      </c>
      <c r="M17" s="1">
        <v>7</v>
      </c>
      <c r="N17" s="1">
        <v>5</v>
      </c>
      <c r="O17" s="1">
        <v>3</v>
      </c>
      <c r="P17" s="1">
        <v>4</v>
      </c>
      <c r="Q17" s="44">
        <v>5</v>
      </c>
      <c r="R17" s="5"/>
      <c r="S17" s="5"/>
      <c r="T17" s="5"/>
      <c r="U17" s="5"/>
      <c r="V17" s="5"/>
      <c r="W17" s="5"/>
      <c r="X17" s="5"/>
    </row>
    <row r="18" spans="1:24" ht="12.75">
      <c r="A18" s="43" t="s">
        <v>21</v>
      </c>
      <c r="B18" s="1">
        <f>SUM(C18:Q18)</f>
        <v>60</v>
      </c>
      <c r="C18" s="1">
        <v>9</v>
      </c>
      <c r="D18" s="1">
        <v>6</v>
      </c>
      <c r="E18" s="1" t="s">
        <v>34</v>
      </c>
      <c r="F18" s="1">
        <v>5</v>
      </c>
      <c r="G18" s="1">
        <v>6</v>
      </c>
      <c r="H18" s="1">
        <v>3</v>
      </c>
      <c r="I18" s="1">
        <v>3</v>
      </c>
      <c r="J18" s="1" t="s">
        <v>34</v>
      </c>
      <c r="K18" s="1">
        <v>3</v>
      </c>
      <c r="L18" s="1">
        <v>1</v>
      </c>
      <c r="M18" s="1">
        <v>7</v>
      </c>
      <c r="N18" s="1">
        <v>5</v>
      </c>
      <c r="O18" s="1" t="s">
        <v>34</v>
      </c>
      <c r="P18" s="1">
        <v>7</v>
      </c>
      <c r="Q18" s="44">
        <v>5</v>
      </c>
      <c r="R18" s="5"/>
      <c r="S18" s="5"/>
      <c r="T18" s="5"/>
      <c r="U18" s="5"/>
      <c r="V18" s="5"/>
      <c r="W18" s="5"/>
      <c r="X18" s="5"/>
    </row>
    <row r="19" spans="1:24" ht="12.75">
      <c r="A19" s="43" t="s">
        <v>15</v>
      </c>
      <c r="B19" s="1">
        <f>SUM(C19:Q19)</f>
        <v>42</v>
      </c>
      <c r="C19" s="1">
        <v>4</v>
      </c>
      <c r="D19" s="1">
        <v>3</v>
      </c>
      <c r="E19" s="1">
        <v>1</v>
      </c>
      <c r="F19" s="1">
        <v>2</v>
      </c>
      <c r="G19" s="1">
        <v>3</v>
      </c>
      <c r="H19" s="1">
        <v>2</v>
      </c>
      <c r="I19" s="1">
        <v>1</v>
      </c>
      <c r="J19" s="1">
        <v>3</v>
      </c>
      <c r="K19" s="1">
        <v>3</v>
      </c>
      <c r="L19" s="1">
        <v>3</v>
      </c>
      <c r="M19" s="1" t="s">
        <v>34</v>
      </c>
      <c r="N19" s="1">
        <v>2</v>
      </c>
      <c r="O19" s="1">
        <v>7</v>
      </c>
      <c r="P19" s="1">
        <v>2</v>
      </c>
      <c r="Q19" s="44">
        <v>6</v>
      </c>
      <c r="R19" s="5"/>
      <c r="S19" s="5"/>
      <c r="T19" s="5"/>
      <c r="U19" s="5"/>
      <c r="V19" s="5"/>
      <c r="W19" s="5"/>
      <c r="X19" s="5"/>
    </row>
    <row r="20" spans="1:24" ht="12.75">
      <c r="A20" s="43" t="s">
        <v>27</v>
      </c>
      <c r="B20" s="1">
        <f>SUM(C20:Q20)</f>
        <v>17</v>
      </c>
      <c r="C20" s="1"/>
      <c r="D20" s="1" t="s">
        <v>34</v>
      </c>
      <c r="E20" s="1" t="s">
        <v>34</v>
      </c>
      <c r="F20" s="1" t="s">
        <v>34</v>
      </c>
      <c r="G20" s="1" t="s">
        <v>34</v>
      </c>
      <c r="H20" s="1" t="s">
        <v>34</v>
      </c>
      <c r="I20" s="1" t="s">
        <v>34</v>
      </c>
      <c r="J20" s="1">
        <v>4</v>
      </c>
      <c r="K20" s="1">
        <v>5</v>
      </c>
      <c r="L20" s="1">
        <v>4</v>
      </c>
      <c r="M20" s="1" t="s">
        <v>34</v>
      </c>
      <c r="N20" s="1">
        <v>2</v>
      </c>
      <c r="O20" s="1" t="s">
        <v>34</v>
      </c>
      <c r="P20" s="1" t="s">
        <v>34</v>
      </c>
      <c r="Q20" s="44">
        <v>2</v>
      </c>
      <c r="R20" s="5"/>
      <c r="S20" s="5"/>
      <c r="T20" s="5"/>
      <c r="U20" s="5"/>
      <c r="V20" s="5"/>
      <c r="W20" s="5"/>
      <c r="X20" s="5"/>
    </row>
    <row r="21" spans="1:24" ht="12.75">
      <c r="A21" s="43" t="s">
        <v>51</v>
      </c>
      <c r="B21" s="1">
        <f>SUM(C21:Q21)</f>
        <v>14</v>
      </c>
      <c r="C21" s="1">
        <v>2</v>
      </c>
      <c r="D21" s="1">
        <v>4</v>
      </c>
      <c r="E21" s="1" t="s">
        <v>34</v>
      </c>
      <c r="F21" s="1" t="s">
        <v>34</v>
      </c>
      <c r="G21" s="1">
        <v>2</v>
      </c>
      <c r="H21" s="1" t="s">
        <v>34</v>
      </c>
      <c r="I21" s="1">
        <v>1</v>
      </c>
      <c r="J21" s="1">
        <v>1</v>
      </c>
      <c r="K21" s="1">
        <v>1</v>
      </c>
      <c r="L21" s="1">
        <v>1</v>
      </c>
      <c r="M21" s="1" t="s">
        <v>34</v>
      </c>
      <c r="N21" s="1" t="s">
        <v>34</v>
      </c>
      <c r="O21" s="1" t="s">
        <v>34</v>
      </c>
      <c r="P21" s="1" t="s">
        <v>34</v>
      </c>
      <c r="Q21" s="44">
        <v>2</v>
      </c>
      <c r="R21" s="5"/>
      <c r="S21" s="5"/>
      <c r="T21" s="5"/>
      <c r="U21" s="5"/>
      <c r="V21" s="5"/>
      <c r="W21" s="5"/>
      <c r="X21" s="5"/>
    </row>
    <row r="22" spans="1:24" ht="13.5" thickBot="1">
      <c r="A22" s="45" t="s">
        <v>24</v>
      </c>
      <c r="B22" s="29">
        <f>SUM(C22:Q22)</f>
        <v>0</v>
      </c>
      <c r="C22" s="29" t="s">
        <v>34</v>
      </c>
      <c r="D22" s="29" t="s">
        <v>34</v>
      </c>
      <c r="E22" s="29"/>
      <c r="F22" s="29" t="s">
        <v>34</v>
      </c>
      <c r="G22" s="29" t="s">
        <v>34</v>
      </c>
      <c r="H22" s="29" t="s">
        <v>34</v>
      </c>
      <c r="I22" s="29" t="s">
        <v>34</v>
      </c>
      <c r="J22" s="29"/>
      <c r="K22" s="29"/>
      <c r="L22" s="29" t="s">
        <v>34</v>
      </c>
      <c r="M22" s="29" t="s">
        <v>34</v>
      </c>
      <c r="N22" s="29" t="s">
        <v>34</v>
      </c>
      <c r="O22" s="29" t="s">
        <v>34</v>
      </c>
      <c r="P22" s="29" t="s">
        <v>34</v>
      </c>
      <c r="Q22" s="46" t="s">
        <v>34</v>
      </c>
      <c r="R22" s="5"/>
      <c r="S22" s="5"/>
      <c r="T22" s="5"/>
      <c r="U22" s="5"/>
      <c r="V22" s="5"/>
      <c r="W22" s="5"/>
      <c r="X22" s="5"/>
    </row>
    <row r="23" spans="1:24" ht="13.5" thickBot="1">
      <c r="A23" s="31" t="s">
        <v>104</v>
      </c>
      <c r="B23" s="32">
        <f>SUM(B5:B22)</f>
        <v>4928</v>
      </c>
      <c r="C23" s="32">
        <f>SUM(C5:C22)</f>
        <v>406</v>
      </c>
      <c r="D23" s="32">
        <f>SUM(D5:D22)</f>
        <v>399</v>
      </c>
      <c r="E23" s="32">
        <f>SUM(E5:E22)</f>
        <v>116</v>
      </c>
      <c r="F23" s="32">
        <f aca="true" t="shared" si="0" ref="F23:Q23">SUM(F5:F22)</f>
        <v>359</v>
      </c>
      <c r="G23" s="32">
        <f t="shared" si="0"/>
        <v>350</v>
      </c>
      <c r="H23" s="32">
        <f t="shared" si="0"/>
        <v>189</v>
      </c>
      <c r="I23" s="32">
        <f t="shared" si="0"/>
        <v>268</v>
      </c>
      <c r="J23" s="32">
        <f t="shared" si="0"/>
        <v>349</v>
      </c>
      <c r="K23" s="32">
        <f t="shared" si="0"/>
        <v>365</v>
      </c>
      <c r="L23" s="32">
        <f t="shared" si="0"/>
        <v>327</v>
      </c>
      <c r="M23" s="32">
        <f>SUM(M5:M22)</f>
        <v>387</v>
      </c>
      <c r="N23" s="32">
        <f t="shared" si="0"/>
        <v>352</v>
      </c>
      <c r="O23" s="32">
        <f t="shared" si="0"/>
        <v>339</v>
      </c>
      <c r="P23" s="32">
        <f t="shared" si="0"/>
        <v>277</v>
      </c>
      <c r="Q23" s="33">
        <f t="shared" si="0"/>
        <v>445</v>
      </c>
      <c r="R23" s="5"/>
      <c r="S23" s="26"/>
      <c r="T23" s="5"/>
      <c r="U23" s="5"/>
      <c r="V23" s="5"/>
      <c r="W23" s="5"/>
      <c r="X23" s="5"/>
    </row>
    <row r="24" spans="1:24" ht="12.75">
      <c r="A24" s="4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48"/>
      <c r="R24" s="5"/>
      <c r="S24" s="5"/>
      <c r="T24" s="5"/>
      <c r="U24" s="5"/>
      <c r="V24" s="5"/>
      <c r="W24" s="5"/>
      <c r="X24" s="5"/>
    </row>
    <row r="25" spans="1:24" ht="12.75">
      <c r="A25" s="43" t="s">
        <v>85</v>
      </c>
      <c r="B25" s="1">
        <f>SUM(C25:Q25)</f>
        <v>84</v>
      </c>
      <c r="C25" s="1">
        <v>9</v>
      </c>
      <c r="D25" s="1">
        <v>7</v>
      </c>
      <c r="E25" s="1"/>
      <c r="F25" s="1">
        <v>6</v>
      </c>
      <c r="G25" s="1">
        <v>8</v>
      </c>
      <c r="H25" s="1">
        <v>2</v>
      </c>
      <c r="I25" s="1">
        <v>1</v>
      </c>
      <c r="J25" s="1">
        <v>1</v>
      </c>
      <c r="K25" s="1">
        <v>2</v>
      </c>
      <c r="L25" s="1" t="s">
        <v>34</v>
      </c>
      <c r="M25" s="1">
        <v>5</v>
      </c>
      <c r="N25" s="1">
        <v>26</v>
      </c>
      <c r="O25" s="1">
        <v>6</v>
      </c>
      <c r="P25" s="1">
        <v>5</v>
      </c>
      <c r="Q25" s="44">
        <v>6</v>
      </c>
      <c r="R25" s="5"/>
      <c r="S25" s="26"/>
      <c r="T25" s="5"/>
      <c r="U25" s="5"/>
      <c r="V25" s="5"/>
      <c r="W25" s="5"/>
      <c r="X25" s="5"/>
    </row>
    <row r="26" spans="1:24" ht="12.75">
      <c r="A26" s="43" t="s">
        <v>17</v>
      </c>
      <c r="B26" s="1">
        <f>SUM(C26:Q26)</f>
        <v>98</v>
      </c>
      <c r="C26" s="1">
        <v>3</v>
      </c>
      <c r="D26" s="1">
        <v>1</v>
      </c>
      <c r="E26" s="1">
        <v>3</v>
      </c>
      <c r="F26" s="1">
        <v>5</v>
      </c>
      <c r="G26" s="1" t="s">
        <v>34</v>
      </c>
      <c r="H26" s="1">
        <v>11</v>
      </c>
      <c r="I26" s="1">
        <v>7</v>
      </c>
      <c r="J26" s="1">
        <v>19</v>
      </c>
      <c r="K26" s="1">
        <v>24</v>
      </c>
      <c r="L26" s="1">
        <v>19</v>
      </c>
      <c r="M26" s="1" t="s">
        <v>34</v>
      </c>
      <c r="N26" s="1">
        <v>3</v>
      </c>
      <c r="O26" s="1" t="s">
        <v>34</v>
      </c>
      <c r="P26" s="1" t="s">
        <v>34</v>
      </c>
      <c r="Q26" s="44">
        <v>3</v>
      </c>
      <c r="R26" s="5"/>
      <c r="S26" s="26"/>
      <c r="T26" s="5"/>
      <c r="U26" s="5"/>
      <c r="V26" s="5"/>
      <c r="W26" s="5"/>
      <c r="X26" s="5"/>
    </row>
    <row r="27" spans="1:24" ht="12.75">
      <c r="A27" s="43" t="s">
        <v>20</v>
      </c>
      <c r="B27" s="1">
        <f>SUM(C27:Q27)</f>
        <v>1197</v>
      </c>
      <c r="C27" s="1">
        <v>11</v>
      </c>
      <c r="D27" s="1">
        <v>18</v>
      </c>
      <c r="E27" s="1">
        <v>1</v>
      </c>
      <c r="F27" s="1">
        <v>12</v>
      </c>
      <c r="G27" s="1">
        <v>32</v>
      </c>
      <c r="H27" s="1">
        <v>2</v>
      </c>
      <c r="I27" s="1">
        <v>4</v>
      </c>
      <c r="J27" s="1">
        <v>365</v>
      </c>
      <c r="K27" s="1">
        <v>363</v>
      </c>
      <c r="L27" s="1">
        <v>346</v>
      </c>
      <c r="M27" s="1">
        <v>6</v>
      </c>
      <c r="N27" s="1">
        <v>24</v>
      </c>
      <c r="O27" s="1">
        <v>5</v>
      </c>
      <c r="P27" s="1">
        <v>4</v>
      </c>
      <c r="Q27" s="44">
        <v>4</v>
      </c>
      <c r="R27" s="5"/>
      <c r="S27" s="26"/>
      <c r="T27" s="5"/>
      <c r="U27" s="5"/>
      <c r="V27" s="5"/>
      <c r="W27" s="5"/>
      <c r="X27" s="5"/>
    </row>
    <row r="28" spans="1:24" ht="13.5" thickBot="1">
      <c r="A28" s="45" t="s">
        <v>18</v>
      </c>
      <c r="B28" s="29">
        <f>SUM(C28:Q28)</f>
        <v>459</v>
      </c>
      <c r="C28" s="29">
        <v>26</v>
      </c>
      <c r="D28" s="29">
        <v>25</v>
      </c>
      <c r="E28" s="29">
        <v>13</v>
      </c>
      <c r="F28" s="29">
        <v>26</v>
      </c>
      <c r="G28" s="29">
        <v>43</v>
      </c>
      <c r="H28" s="29">
        <v>46</v>
      </c>
      <c r="I28" s="29">
        <v>60</v>
      </c>
      <c r="J28" s="29">
        <v>34</v>
      </c>
      <c r="K28" s="29">
        <v>22</v>
      </c>
      <c r="L28" s="29">
        <v>47</v>
      </c>
      <c r="M28" s="29">
        <v>28</v>
      </c>
      <c r="N28" s="29">
        <v>27</v>
      </c>
      <c r="O28" s="29">
        <v>19</v>
      </c>
      <c r="P28" s="29">
        <v>24</v>
      </c>
      <c r="Q28" s="46">
        <v>19</v>
      </c>
      <c r="R28" s="5"/>
      <c r="S28" s="26"/>
      <c r="T28" s="5"/>
      <c r="U28" s="5"/>
      <c r="V28" s="5"/>
      <c r="W28" s="5"/>
      <c r="X28" s="5"/>
    </row>
    <row r="29" spans="1:24" ht="13.5" thickBot="1">
      <c r="A29" s="31" t="s">
        <v>104</v>
      </c>
      <c r="B29" s="32">
        <f>SUM(B25:B28)</f>
        <v>1838</v>
      </c>
      <c r="C29" s="32">
        <f>SUM(C25:C28)</f>
        <v>49</v>
      </c>
      <c r="D29" s="32">
        <f>SUM(D25:D28)</f>
        <v>51</v>
      </c>
      <c r="E29" s="32">
        <f>SUM(E25:E28)</f>
        <v>17</v>
      </c>
      <c r="F29" s="32">
        <f>SUM(F25:F28)</f>
        <v>49</v>
      </c>
      <c r="G29" s="32">
        <f>SUM(G25:G28)</f>
        <v>83</v>
      </c>
      <c r="H29" s="32">
        <f>SUM(H25:H28)</f>
        <v>61</v>
      </c>
      <c r="I29" s="32">
        <f>SUM(I25:I28)</f>
        <v>72</v>
      </c>
      <c r="J29" s="32">
        <f>SUM(J25:J28)</f>
        <v>419</v>
      </c>
      <c r="K29" s="32">
        <f>SUM(K25:K28)</f>
        <v>411</v>
      </c>
      <c r="L29" s="32">
        <f>SUM(L25:L28)</f>
        <v>412</v>
      </c>
      <c r="M29" s="32">
        <f>SUM(M25:M28)</f>
        <v>39</v>
      </c>
      <c r="N29" s="32">
        <f>SUM(N25:N28)</f>
        <v>80</v>
      </c>
      <c r="O29" s="32">
        <f>SUM(O25:O28)</f>
        <v>30</v>
      </c>
      <c r="P29" s="32">
        <f>SUM(P25:P28)</f>
        <v>33</v>
      </c>
      <c r="Q29" s="33">
        <f>SUM(Q25:Q28)</f>
        <v>32</v>
      </c>
      <c r="R29" s="5"/>
      <c r="S29" s="26"/>
      <c r="T29" s="5"/>
      <c r="U29" s="5"/>
      <c r="V29" s="5"/>
      <c r="W29" s="5"/>
      <c r="X29" s="5"/>
    </row>
    <row r="30" spans="1:24" ht="13.5" thickBo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5"/>
      <c r="S30" s="5"/>
      <c r="T30" s="5"/>
      <c r="U30" s="5"/>
      <c r="V30" s="5"/>
      <c r="W30" s="5"/>
      <c r="X30" s="5"/>
    </row>
    <row r="31" spans="1:24" ht="13.5" thickBot="1">
      <c r="A31" s="52" t="s">
        <v>1</v>
      </c>
      <c r="B31" s="32">
        <f>B23+B29</f>
        <v>6766</v>
      </c>
      <c r="C31" s="32">
        <f>C23+C29</f>
        <v>455</v>
      </c>
      <c r="D31" s="32">
        <f>D23+D29</f>
        <v>450</v>
      </c>
      <c r="E31" s="53">
        <f>E23+E29</f>
        <v>133</v>
      </c>
      <c r="F31" s="53">
        <f>F23+F29</f>
        <v>408</v>
      </c>
      <c r="G31" s="53">
        <f>G23+G29</f>
        <v>433</v>
      </c>
      <c r="H31" s="53">
        <f>H23+H29</f>
        <v>250</v>
      </c>
      <c r="I31" s="53">
        <f>I23+I29</f>
        <v>340</v>
      </c>
      <c r="J31" s="53">
        <f>J23+J29</f>
        <v>768</v>
      </c>
      <c r="K31" s="53">
        <f>K23+K29</f>
        <v>776</v>
      </c>
      <c r="L31" s="53">
        <f>L23+L29</f>
        <v>739</v>
      </c>
      <c r="M31" s="53">
        <f>M23+M29</f>
        <v>426</v>
      </c>
      <c r="N31" s="53">
        <f>N23+N29</f>
        <v>432</v>
      </c>
      <c r="O31" s="53">
        <f>O23+O29</f>
        <v>369</v>
      </c>
      <c r="P31" s="53">
        <f>P23+P29</f>
        <v>310</v>
      </c>
      <c r="Q31" s="54">
        <f>Q23+Q29</f>
        <v>477</v>
      </c>
      <c r="R31" s="5"/>
      <c r="S31" s="55"/>
      <c r="T31" s="5"/>
      <c r="U31" s="5"/>
      <c r="V31" s="5"/>
      <c r="W31" s="5"/>
      <c r="X31" s="5"/>
    </row>
    <row r="32" spans="1:24" ht="12.75">
      <c r="A32" s="24"/>
      <c r="B32" s="24"/>
      <c r="C32" s="24"/>
      <c r="D32" s="24"/>
      <c r="E32" s="24"/>
      <c r="F32" s="26"/>
      <c r="G32" s="26"/>
      <c r="H32" s="26"/>
      <c r="I32" s="26"/>
      <c r="J32" s="26"/>
      <c r="K32" s="26"/>
      <c r="L32" s="26"/>
      <c r="M32" s="24"/>
      <c r="N32" s="24"/>
      <c r="O32" s="26"/>
      <c r="P32" s="24"/>
      <c r="Q32" s="24"/>
      <c r="R32" s="5"/>
      <c r="S32" s="5"/>
      <c r="T32" s="5"/>
      <c r="U32" s="5"/>
      <c r="V32" s="5"/>
      <c r="W32" s="5"/>
      <c r="X32" s="5"/>
    </row>
    <row r="34" spans="3:17" ht="12.75">
      <c r="C34" s="13" t="s">
        <v>46</v>
      </c>
      <c r="D34" s="12"/>
      <c r="E34" s="12"/>
      <c r="F34" s="12"/>
      <c r="G34" s="12"/>
      <c r="H34" s="12"/>
      <c r="I34" s="12"/>
      <c r="N34" s="5"/>
      <c r="O34" s="5"/>
      <c r="P34" s="5"/>
      <c r="Q34" s="5"/>
    </row>
    <row r="35" spans="3:17" ht="12.75">
      <c r="C35" s="27" t="s">
        <v>47</v>
      </c>
      <c r="D35" s="28"/>
      <c r="E35" s="28"/>
      <c r="F35" s="28"/>
      <c r="G35" s="28"/>
      <c r="H35" s="28"/>
      <c r="I35" s="28"/>
      <c r="N35" s="5"/>
      <c r="O35" s="5"/>
      <c r="P35" s="5"/>
      <c r="Q35" s="5"/>
    </row>
    <row r="37" spans="1:17" ht="28.5" customHeight="1">
      <c r="A37" t="s">
        <v>90</v>
      </c>
      <c r="C37" s="56" t="s">
        <v>91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9" spans="1:3" ht="12.75">
      <c r="A39" t="s">
        <v>97</v>
      </c>
      <c r="C39" t="s">
        <v>105</v>
      </c>
    </row>
    <row r="41" spans="1:3" ht="12.75">
      <c r="A41" t="s">
        <v>98</v>
      </c>
      <c r="C41" t="s">
        <v>106</v>
      </c>
    </row>
    <row r="43" spans="1:3" ht="12.75">
      <c r="A43" t="s">
        <v>108</v>
      </c>
      <c r="C43" t="s">
        <v>107</v>
      </c>
    </row>
    <row r="45" spans="1:3" ht="12.75">
      <c r="A45" t="s">
        <v>109</v>
      </c>
      <c r="C45" t="s">
        <v>110</v>
      </c>
    </row>
    <row r="47" spans="1:3" ht="12.75">
      <c r="A47" t="s">
        <v>41</v>
      </c>
      <c r="C47" t="s">
        <v>111</v>
      </c>
    </row>
    <row r="49" spans="1:3" ht="12.75">
      <c r="A49" t="s">
        <v>42</v>
      </c>
      <c r="C49" t="s">
        <v>112</v>
      </c>
    </row>
    <row r="51" spans="1:3" ht="12.75">
      <c r="A51" t="s">
        <v>113</v>
      </c>
      <c r="C51" t="s">
        <v>114</v>
      </c>
    </row>
    <row r="53" spans="1:3" ht="12.75">
      <c r="A53" t="s">
        <v>115</v>
      </c>
      <c r="C53" t="s">
        <v>116</v>
      </c>
    </row>
  </sheetData>
  <sheetProtection/>
  <mergeCells count="1">
    <mergeCell ref="C37:Q37"/>
  </mergeCells>
  <printOptions/>
  <pageMargins left="0.5" right="0.57" top="0.52" bottom="0.5" header="0.5" footer="0.5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0" sqref="I10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7" width="10.140625" style="0" bestFit="1" customWidth="1"/>
    <col min="18" max="18" width="4.28125" style="0" customWidth="1"/>
  </cols>
  <sheetData>
    <row r="1" s="6" customFormat="1" ht="15.75">
      <c r="A1" s="6" t="s">
        <v>89</v>
      </c>
    </row>
    <row r="3" spans="1:17" s="5" customFormat="1" ht="12.75">
      <c r="A3" s="4" t="s">
        <v>0</v>
      </c>
      <c r="B3" s="3" t="s">
        <v>1</v>
      </c>
      <c r="C3" s="16" t="s">
        <v>30</v>
      </c>
      <c r="D3" s="11" t="s">
        <v>31</v>
      </c>
      <c r="E3" s="11" t="s">
        <v>29</v>
      </c>
      <c r="F3" s="11" t="s">
        <v>28</v>
      </c>
      <c r="G3" s="11" t="s">
        <v>36</v>
      </c>
      <c r="H3" s="17" t="s">
        <v>33</v>
      </c>
      <c r="I3" s="11" t="s">
        <v>26</v>
      </c>
      <c r="J3" s="11" t="s">
        <v>26</v>
      </c>
      <c r="K3" s="11" t="s">
        <v>26</v>
      </c>
      <c r="L3" s="18" t="s">
        <v>35</v>
      </c>
      <c r="M3" s="11" t="s">
        <v>25</v>
      </c>
      <c r="N3" s="11" t="s">
        <v>37</v>
      </c>
      <c r="O3" s="11" t="s">
        <v>22</v>
      </c>
      <c r="P3" s="11" t="s">
        <v>38</v>
      </c>
      <c r="Q3" s="11" t="s">
        <v>32</v>
      </c>
    </row>
    <row r="4" spans="1:18" s="10" customFormat="1" ht="12.75">
      <c r="A4" s="8"/>
      <c r="B4" s="8"/>
      <c r="C4" s="9">
        <v>41321</v>
      </c>
      <c r="D4" s="9">
        <v>41329</v>
      </c>
      <c r="E4" s="9">
        <v>41336</v>
      </c>
      <c r="F4" s="9">
        <v>41357</v>
      </c>
      <c r="G4" s="9">
        <v>41371</v>
      </c>
      <c r="H4" s="9">
        <v>41406</v>
      </c>
      <c r="I4" s="9">
        <v>41412</v>
      </c>
      <c r="J4" s="9">
        <v>41413</v>
      </c>
      <c r="K4" s="9">
        <v>41414</v>
      </c>
      <c r="L4" s="9">
        <v>41427</v>
      </c>
      <c r="M4" s="9">
        <v>41448</v>
      </c>
      <c r="N4" s="9">
        <v>41511</v>
      </c>
      <c r="O4" s="9">
        <v>41525</v>
      </c>
      <c r="P4" s="9">
        <v>41532</v>
      </c>
      <c r="Q4" s="9">
        <v>41546</v>
      </c>
      <c r="R4" s="5"/>
    </row>
    <row r="5" spans="1:24" ht="12.75">
      <c r="A5" s="1" t="s">
        <v>3</v>
      </c>
      <c r="B5" s="1">
        <f aca="true" t="shared" si="0" ref="B5:B22">SUM(C5:Q5)</f>
        <v>812</v>
      </c>
      <c r="C5" s="1">
        <v>26</v>
      </c>
      <c r="D5" s="1">
        <v>25</v>
      </c>
      <c r="E5" s="1">
        <v>83</v>
      </c>
      <c r="F5" s="1">
        <v>24</v>
      </c>
      <c r="G5" s="1">
        <v>72</v>
      </c>
      <c r="H5" s="1">
        <v>71</v>
      </c>
      <c r="I5" s="1">
        <v>57</v>
      </c>
      <c r="J5" s="1">
        <v>67</v>
      </c>
      <c r="K5" s="1">
        <v>58</v>
      </c>
      <c r="L5" s="1">
        <v>17</v>
      </c>
      <c r="M5" s="1">
        <v>41</v>
      </c>
      <c r="N5" s="1">
        <v>27</v>
      </c>
      <c r="O5" s="1">
        <v>73</v>
      </c>
      <c r="P5" s="1">
        <v>85</v>
      </c>
      <c r="Q5" s="1">
        <v>86</v>
      </c>
      <c r="R5" s="5"/>
      <c r="S5" s="5"/>
      <c r="T5" s="5"/>
      <c r="U5" s="5"/>
      <c r="V5" s="5"/>
      <c r="W5" s="5"/>
      <c r="X5" s="5"/>
    </row>
    <row r="6" spans="1:24" ht="12.75">
      <c r="A6" s="1" t="s">
        <v>2</v>
      </c>
      <c r="B6" s="1">
        <f t="shared" si="0"/>
        <v>764</v>
      </c>
      <c r="C6" s="1">
        <v>12</v>
      </c>
      <c r="D6" s="1">
        <v>29</v>
      </c>
      <c r="E6" s="1">
        <v>90</v>
      </c>
      <c r="F6" s="1">
        <v>23</v>
      </c>
      <c r="G6" s="1">
        <v>49</v>
      </c>
      <c r="H6" s="1">
        <v>48</v>
      </c>
      <c r="I6" s="1">
        <v>63</v>
      </c>
      <c r="J6" s="1">
        <v>72</v>
      </c>
      <c r="K6" s="1">
        <v>65</v>
      </c>
      <c r="L6" s="1">
        <v>21</v>
      </c>
      <c r="M6" s="1">
        <v>42</v>
      </c>
      <c r="N6" s="1">
        <v>20</v>
      </c>
      <c r="O6" s="1">
        <v>81</v>
      </c>
      <c r="P6" s="1">
        <v>80</v>
      </c>
      <c r="Q6" s="1">
        <v>69</v>
      </c>
      <c r="R6" s="5"/>
      <c r="S6" s="5"/>
      <c r="T6" s="5"/>
      <c r="U6" s="5"/>
      <c r="V6" s="5"/>
      <c r="W6" s="5"/>
      <c r="X6" s="5"/>
    </row>
    <row r="7" spans="1:24" ht="12.75">
      <c r="A7" s="1" t="s">
        <v>5</v>
      </c>
      <c r="B7" s="1">
        <f t="shared" si="0"/>
        <v>521</v>
      </c>
      <c r="C7" s="1">
        <v>24</v>
      </c>
      <c r="D7" s="1">
        <v>31</v>
      </c>
      <c r="E7" s="1">
        <v>55</v>
      </c>
      <c r="F7" s="1">
        <v>19</v>
      </c>
      <c r="G7" s="1">
        <v>37</v>
      </c>
      <c r="H7" s="1">
        <v>42</v>
      </c>
      <c r="I7" s="1">
        <v>39</v>
      </c>
      <c r="J7" s="1">
        <v>45</v>
      </c>
      <c r="K7" s="1">
        <v>26</v>
      </c>
      <c r="L7" s="1">
        <v>21</v>
      </c>
      <c r="M7" s="1">
        <v>21</v>
      </c>
      <c r="N7" s="1">
        <v>15</v>
      </c>
      <c r="O7" s="1">
        <v>53</v>
      </c>
      <c r="P7" s="19">
        <v>47</v>
      </c>
      <c r="Q7" s="1">
        <v>46</v>
      </c>
      <c r="R7" s="5"/>
      <c r="S7" s="5"/>
      <c r="T7" s="5"/>
      <c r="U7" s="5"/>
      <c r="V7" s="5"/>
      <c r="W7" s="5"/>
      <c r="X7" s="5"/>
    </row>
    <row r="8" spans="1:24" ht="12.75">
      <c r="A8" s="1" t="s">
        <v>6</v>
      </c>
      <c r="B8" s="1">
        <f t="shared" si="0"/>
        <v>517</v>
      </c>
      <c r="C8" s="1">
        <v>8</v>
      </c>
      <c r="D8" s="1">
        <v>31</v>
      </c>
      <c r="E8" s="1">
        <v>40</v>
      </c>
      <c r="F8" s="1">
        <v>28</v>
      </c>
      <c r="G8" s="1">
        <v>34</v>
      </c>
      <c r="H8" s="1">
        <v>22</v>
      </c>
      <c r="I8" s="1">
        <v>32</v>
      </c>
      <c r="J8" s="1">
        <v>42</v>
      </c>
      <c r="K8" s="1">
        <v>31</v>
      </c>
      <c r="L8" s="1">
        <v>39</v>
      </c>
      <c r="M8" s="1">
        <v>40</v>
      </c>
      <c r="N8" s="1">
        <v>36</v>
      </c>
      <c r="O8" s="1">
        <v>38</v>
      </c>
      <c r="P8" s="1">
        <v>48</v>
      </c>
      <c r="Q8" s="1">
        <v>48</v>
      </c>
      <c r="R8" s="5"/>
      <c r="S8" s="5"/>
      <c r="T8" s="5"/>
      <c r="U8" s="5"/>
      <c r="V8" s="5"/>
      <c r="W8" s="5"/>
      <c r="X8" s="5"/>
    </row>
    <row r="9" spans="1:24" ht="12.75">
      <c r="A9" s="1" t="s">
        <v>4</v>
      </c>
      <c r="B9" s="1">
        <f t="shared" si="0"/>
        <v>469</v>
      </c>
      <c r="C9" s="1">
        <v>17</v>
      </c>
      <c r="D9" s="1">
        <v>8</v>
      </c>
      <c r="E9" s="1">
        <v>58</v>
      </c>
      <c r="F9" s="1">
        <v>10</v>
      </c>
      <c r="G9" s="1">
        <v>30</v>
      </c>
      <c r="H9" s="1">
        <v>23</v>
      </c>
      <c r="I9" s="1">
        <v>21</v>
      </c>
      <c r="J9" s="1">
        <v>30</v>
      </c>
      <c r="K9" s="1">
        <v>24</v>
      </c>
      <c r="L9" s="1">
        <v>24</v>
      </c>
      <c r="M9" s="1">
        <v>22</v>
      </c>
      <c r="N9" s="1">
        <v>10</v>
      </c>
      <c r="O9" s="1">
        <v>59</v>
      </c>
      <c r="P9" s="1">
        <v>62</v>
      </c>
      <c r="Q9" s="1">
        <v>71</v>
      </c>
      <c r="R9" s="5"/>
      <c r="S9" s="5"/>
      <c r="T9" s="5"/>
      <c r="U9" s="5"/>
      <c r="V9" s="5"/>
      <c r="W9" s="5"/>
      <c r="X9" s="5"/>
    </row>
    <row r="10" spans="1:24" ht="12.75">
      <c r="A10" s="1" t="s">
        <v>8</v>
      </c>
      <c r="B10" s="1">
        <f t="shared" si="0"/>
        <v>351</v>
      </c>
      <c r="C10" s="1">
        <v>6</v>
      </c>
      <c r="D10" s="1">
        <v>22</v>
      </c>
      <c r="E10" s="1">
        <v>27</v>
      </c>
      <c r="F10" s="1">
        <v>11</v>
      </c>
      <c r="G10" s="1">
        <v>41</v>
      </c>
      <c r="H10" s="1">
        <v>21</v>
      </c>
      <c r="I10" s="1">
        <v>13</v>
      </c>
      <c r="J10" s="1">
        <v>15</v>
      </c>
      <c r="K10" s="1">
        <v>15</v>
      </c>
      <c r="L10" s="1">
        <v>21</v>
      </c>
      <c r="M10" s="1">
        <v>40</v>
      </c>
      <c r="N10" s="1">
        <v>31</v>
      </c>
      <c r="O10" s="1">
        <v>24</v>
      </c>
      <c r="P10" s="1">
        <v>34</v>
      </c>
      <c r="Q10" s="1">
        <v>30</v>
      </c>
      <c r="R10" s="5"/>
      <c r="S10" s="5"/>
      <c r="T10" s="5"/>
      <c r="U10" s="5"/>
      <c r="V10" s="5"/>
      <c r="W10" s="5"/>
      <c r="X10" s="5"/>
    </row>
    <row r="11" spans="1:24" ht="12.75">
      <c r="A11" s="1" t="s">
        <v>7</v>
      </c>
      <c r="B11" s="1">
        <f t="shared" si="0"/>
        <v>204</v>
      </c>
      <c r="C11" s="1">
        <v>3</v>
      </c>
      <c r="D11" s="1">
        <v>7</v>
      </c>
      <c r="E11" s="1">
        <v>11</v>
      </c>
      <c r="F11" s="1">
        <v>7</v>
      </c>
      <c r="G11" s="1">
        <v>25</v>
      </c>
      <c r="H11" s="1">
        <v>11</v>
      </c>
      <c r="I11" s="1">
        <v>18</v>
      </c>
      <c r="J11" s="1">
        <v>21</v>
      </c>
      <c r="K11" s="1">
        <v>17</v>
      </c>
      <c r="L11" s="1">
        <v>13</v>
      </c>
      <c r="M11" s="1">
        <v>18</v>
      </c>
      <c r="N11" s="1">
        <v>10</v>
      </c>
      <c r="O11" s="1">
        <v>12</v>
      </c>
      <c r="P11" s="1">
        <v>20</v>
      </c>
      <c r="Q11" s="1">
        <v>11</v>
      </c>
      <c r="R11" s="5"/>
      <c r="S11" s="5"/>
      <c r="T11" s="5"/>
      <c r="U11" s="5"/>
      <c r="V11" s="5"/>
      <c r="W11" s="5"/>
      <c r="X11" s="5"/>
    </row>
    <row r="12" spans="1:24" ht="12.75">
      <c r="A12" s="1" t="s">
        <v>11</v>
      </c>
      <c r="B12" s="1">
        <f t="shared" si="0"/>
        <v>109</v>
      </c>
      <c r="C12" s="1">
        <v>1</v>
      </c>
      <c r="D12" s="1">
        <v>12</v>
      </c>
      <c r="E12" s="1">
        <v>6</v>
      </c>
      <c r="F12" s="1">
        <v>7</v>
      </c>
      <c r="G12" s="1">
        <v>12</v>
      </c>
      <c r="H12" s="1">
        <v>4</v>
      </c>
      <c r="I12" s="1">
        <v>4</v>
      </c>
      <c r="J12" s="1">
        <v>4</v>
      </c>
      <c r="K12" s="1">
        <v>5</v>
      </c>
      <c r="L12" s="1">
        <v>6</v>
      </c>
      <c r="M12" s="1">
        <v>11</v>
      </c>
      <c r="N12" s="1">
        <v>8</v>
      </c>
      <c r="O12" s="1">
        <v>8</v>
      </c>
      <c r="P12" s="1">
        <v>9</v>
      </c>
      <c r="Q12" s="1">
        <v>12</v>
      </c>
      <c r="R12" s="5"/>
      <c r="S12" s="5"/>
      <c r="T12" s="5"/>
      <c r="U12" s="5"/>
      <c r="V12" s="5"/>
      <c r="W12" s="5"/>
      <c r="X12" s="5"/>
    </row>
    <row r="13" spans="1:24" ht="12.75">
      <c r="A13" s="1" t="s">
        <v>21</v>
      </c>
      <c r="B13" s="1">
        <f t="shared" si="0"/>
        <v>107</v>
      </c>
      <c r="C13" s="1"/>
      <c r="D13" s="1">
        <v>5</v>
      </c>
      <c r="E13" s="1">
        <v>8</v>
      </c>
      <c r="F13" s="1">
        <v>7</v>
      </c>
      <c r="G13" s="1">
        <v>9</v>
      </c>
      <c r="H13" s="1">
        <v>4</v>
      </c>
      <c r="I13" s="1">
        <v>11</v>
      </c>
      <c r="J13" s="1">
        <v>11</v>
      </c>
      <c r="K13" s="1">
        <v>9</v>
      </c>
      <c r="L13" s="1">
        <v>11</v>
      </c>
      <c r="M13" s="1">
        <v>7</v>
      </c>
      <c r="N13" s="1">
        <v>2</v>
      </c>
      <c r="O13" s="1">
        <v>7</v>
      </c>
      <c r="P13" s="1">
        <v>11</v>
      </c>
      <c r="Q13" s="1">
        <v>5</v>
      </c>
      <c r="R13" s="5"/>
      <c r="S13" s="5"/>
      <c r="T13" s="5"/>
      <c r="U13" s="5"/>
      <c r="V13" s="5"/>
      <c r="W13" s="5"/>
      <c r="X13" s="5"/>
    </row>
    <row r="14" spans="1:24" ht="12.75">
      <c r="A14" s="1" t="s">
        <v>12</v>
      </c>
      <c r="B14" s="1">
        <f t="shared" si="0"/>
        <v>105</v>
      </c>
      <c r="C14" s="1">
        <v>1</v>
      </c>
      <c r="D14" s="1">
        <v>5</v>
      </c>
      <c r="E14" s="1">
        <v>2</v>
      </c>
      <c r="F14" s="1">
        <v>18</v>
      </c>
      <c r="G14" s="1">
        <v>12</v>
      </c>
      <c r="H14" s="1">
        <v>3</v>
      </c>
      <c r="I14" s="1">
        <v>9</v>
      </c>
      <c r="J14" s="1">
        <v>12</v>
      </c>
      <c r="K14" s="1">
        <v>5</v>
      </c>
      <c r="L14" s="1">
        <v>18</v>
      </c>
      <c r="M14" s="1">
        <v>9</v>
      </c>
      <c r="N14" s="1">
        <v>3</v>
      </c>
      <c r="O14" s="1"/>
      <c r="P14" s="1">
        <v>5</v>
      </c>
      <c r="Q14" s="1">
        <v>3</v>
      </c>
      <c r="R14" s="5"/>
      <c r="S14" s="5"/>
      <c r="T14" s="5"/>
      <c r="U14" s="5"/>
      <c r="V14" s="5"/>
      <c r="W14" s="5"/>
      <c r="X14" s="5"/>
    </row>
    <row r="15" spans="1:24" ht="12.75">
      <c r="A15" s="1" t="s">
        <v>14</v>
      </c>
      <c r="B15" s="1">
        <f t="shared" si="0"/>
        <v>89</v>
      </c>
      <c r="C15" s="1">
        <v>1</v>
      </c>
      <c r="D15" s="1">
        <v>7</v>
      </c>
      <c r="E15" s="1">
        <v>10</v>
      </c>
      <c r="F15" s="1" t="s">
        <v>34</v>
      </c>
      <c r="G15" s="1">
        <v>15</v>
      </c>
      <c r="H15" s="1" t="s">
        <v>34</v>
      </c>
      <c r="I15" s="1">
        <v>2</v>
      </c>
      <c r="J15" s="1">
        <v>2</v>
      </c>
      <c r="K15" s="1">
        <v>3</v>
      </c>
      <c r="L15" s="1">
        <v>11</v>
      </c>
      <c r="M15" s="1">
        <v>9</v>
      </c>
      <c r="N15" s="1">
        <v>10</v>
      </c>
      <c r="O15" s="1">
        <v>10</v>
      </c>
      <c r="P15" s="1">
        <v>8</v>
      </c>
      <c r="Q15" s="1">
        <v>1</v>
      </c>
      <c r="R15" s="5"/>
      <c r="S15" s="5"/>
      <c r="T15" s="5"/>
      <c r="U15" s="5"/>
      <c r="V15" s="5"/>
      <c r="W15" s="5"/>
      <c r="X15" s="5"/>
    </row>
    <row r="16" spans="1:24" ht="12.75">
      <c r="A16" s="1" t="s">
        <v>13</v>
      </c>
      <c r="B16" s="1">
        <f t="shared" si="0"/>
        <v>81</v>
      </c>
      <c r="C16" s="1">
        <v>1</v>
      </c>
      <c r="D16" s="1">
        <v>6</v>
      </c>
      <c r="E16" s="1">
        <v>8</v>
      </c>
      <c r="F16" s="1">
        <v>5</v>
      </c>
      <c r="G16" s="1">
        <v>7</v>
      </c>
      <c r="H16" s="1">
        <v>4</v>
      </c>
      <c r="I16" s="1">
        <v>6</v>
      </c>
      <c r="J16" s="1">
        <v>9</v>
      </c>
      <c r="K16" s="1">
        <v>6</v>
      </c>
      <c r="L16" s="1">
        <v>1</v>
      </c>
      <c r="M16" s="1">
        <v>5</v>
      </c>
      <c r="N16" s="1">
        <v>3</v>
      </c>
      <c r="O16" s="1">
        <v>4</v>
      </c>
      <c r="P16" s="1">
        <v>8</v>
      </c>
      <c r="Q16" s="1">
        <v>8</v>
      </c>
      <c r="R16" s="5"/>
      <c r="S16" s="5"/>
      <c r="T16" s="5"/>
      <c r="U16" s="5"/>
      <c r="V16" s="5"/>
      <c r="W16" s="5"/>
      <c r="X16" s="5"/>
    </row>
    <row r="17" spans="1:24" ht="12.75">
      <c r="A17" s="1" t="s">
        <v>10</v>
      </c>
      <c r="B17" s="1">
        <f t="shared" si="0"/>
        <v>75</v>
      </c>
      <c r="C17" s="1">
        <v>3</v>
      </c>
      <c r="D17" s="1">
        <v>6</v>
      </c>
      <c r="E17" s="1">
        <v>7</v>
      </c>
      <c r="F17" s="1">
        <v>3</v>
      </c>
      <c r="G17" s="1">
        <v>3</v>
      </c>
      <c r="H17" s="1">
        <v>5</v>
      </c>
      <c r="I17" s="1">
        <v>6</v>
      </c>
      <c r="J17" s="1">
        <v>6</v>
      </c>
      <c r="K17" s="1">
        <v>5</v>
      </c>
      <c r="L17" s="1">
        <v>2</v>
      </c>
      <c r="M17" s="1">
        <v>7</v>
      </c>
      <c r="N17" s="1">
        <v>5</v>
      </c>
      <c r="O17" s="1">
        <v>5</v>
      </c>
      <c r="P17" s="1">
        <v>7</v>
      </c>
      <c r="Q17" s="1">
        <v>5</v>
      </c>
      <c r="R17" s="5"/>
      <c r="S17" s="5"/>
      <c r="T17" s="5"/>
      <c r="U17" s="5"/>
      <c r="V17" s="5"/>
      <c r="W17" s="5"/>
      <c r="X17" s="5"/>
    </row>
    <row r="18" spans="1:24" ht="12.75">
      <c r="A18" s="1" t="s">
        <v>9</v>
      </c>
      <c r="B18" s="1">
        <f t="shared" si="0"/>
        <v>56</v>
      </c>
      <c r="C18" s="1"/>
      <c r="D18" s="1">
        <v>1</v>
      </c>
      <c r="E18" s="1">
        <v>4</v>
      </c>
      <c r="F18" s="1">
        <v>1</v>
      </c>
      <c r="G18" s="1">
        <v>15</v>
      </c>
      <c r="H18" s="1">
        <v>2</v>
      </c>
      <c r="I18" s="1">
        <v>2</v>
      </c>
      <c r="J18" s="1">
        <v>2</v>
      </c>
      <c r="K18" s="1">
        <v>2</v>
      </c>
      <c r="L18" s="1" t="s">
        <v>34</v>
      </c>
      <c r="M18" s="1">
        <v>5</v>
      </c>
      <c r="N18" s="1">
        <v>4</v>
      </c>
      <c r="O18" s="1">
        <v>8</v>
      </c>
      <c r="P18" s="1">
        <v>6</v>
      </c>
      <c r="Q18" s="1">
        <v>4</v>
      </c>
      <c r="R18" s="5"/>
      <c r="S18" s="5"/>
      <c r="T18" s="5"/>
      <c r="U18" s="5"/>
      <c r="V18" s="5"/>
      <c r="W18" s="5"/>
      <c r="X18" s="5"/>
    </row>
    <row r="19" spans="1:24" ht="12.75">
      <c r="A19" s="1" t="s">
        <v>15</v>
      </c>
      <c r="B19" s="1">
        <f t="shared" si="0"/>
        <v>52</v>
      </c>
      <c r="C19" s="1">
        <v>3</v>
      </c>
      <c r="D19" s="1" t="s">
        <v>34</v>
      </c>
      <c r="E19" s="1">
        <v>11</v>
      </c>
      <c r="F19" s="1">
        <v>1</v>
      </c>
      <c r="G19" s="1">
        <v>4</v>
      </c>
      <c r="H19" s="1">
        <v>6</v>
      </c>
      <c r="I19" s="1">
        <v>1</v>
      </c>
      <c r="J19" s="1">
        <v>4</v>
      </c>
      <c r="K19" s="1">
        <v>2</v>
      </c>
      <c r="L19" s="1" t="s">
        <v>34</v>
      </c>
      <c r="M19" s="1">
        <v>2</v>
      </c>
      <c r="N19" s="1"/>
      <c r="O19" s="1">
        <v>7</v>
      </c>
      <c r="P19" s="1">
        <v>5</v>
      </c>
      <c r="Q19" s="1">
        <v>6</v>
      </c>
      <c r="R19" s="5"/>
      <c r="S19" s="5"/>
      <c r="T19" s="5"/>
      <c r="U19" s="5"/>
      <c r="V19" s="5"/>
      <c r="W19" s="5"/>
      <c r="X19" s="5"/>
    </row>
    <row r="20" spans="1:24" ht="12.75">
      <c r="A20" s="1" t="s">
        <v>27</v>
      </c>
      <c r="B20" s="1">
        <f t="shared" si="0"/>
        <v>15</v>
      </c>
      <c r="C20" s="1"/>
      <c r="D20" s="1" t="s">
        <v>34</v>
      </c>
      <c r="E20" s="1" t="s">
        <v>34</v>
      </c>
      <c r="F20" s="1">
        <v>1</v>
      </c>
      <c r="G20" s="1" t="s">
        <v>34</v>
      </c>
      <c r="H20" s="1" t="s">
        <v>34</v>
      </c>
      <c r="I20" s="1">
        <v>3</v>
      </c>
      <c r="J20" s="1">
        <v>4</v>
      </c>
      <c r="K20" s="1">
        <v>3</v>
      </c>
      <c r="L20" s="1" t="s">
        <v>34</v>
      </c>
      <c r="M20" s="1" t="s">
        <v>34</v>
      </c>
      <c r="N20" s="1">
        <v>3</v>
      </c>
      <c r="O20" s="1"/>
      <c r="P20" s="1">
        <v>1</v>
      </c>
      <c r="Q20" s="1" t="s">
        <v>34</v>
      </c>
      <c r="R20" s="5"/>
      <c r="S20" s="5"/>
      <c r="T20" s="5"/>
      <c r="U20" s="5"/>
      <c r="V20" s="5"/>
      <c r="W20" s="5"/>
      <c r="X20" s="5"/>
    </row>
    <row r="21" spans="1:24" ht="12.75">
      <c r="A21" s="1" t="s">
        <v>51</v>
      </c>
      <c r="B21" s="1">
        <f t="shared" si="0"/>
        <v>6</v>
      </c>
      <c r="C21" s="1">
        <v>1</v>
      </c>
      <c r="D21" s="1" t="s">
        <v>34</v>
      </c>
      <c r="E21" s="1">
        <v>1</v>
      </c>
      <c r="F21" s="1" t="s">
        <v>34</v>
      </c>
      <c r="G21" s="1" t="s">
        <v>34</v>
      </c>
      <c r="H21" s="1">
        <v>1</v>
      </c>
      <c r="I21" s="1">
        <v>1</v>
      </c>
      <c r="J21" s="1">
        <v>1</v>
      </c>
      <c r="K21" s="1">
        <v>1</v>
      </c>
      <c r="L21" s="1" t="s">
        <v>34</v>
      </c>
      <c r="M21" s="1" t="s">
        <v>34</v>
      </c>
      <c r="N21" s="1"/>
      <c r="O21" s="1"/>
      <c r="P21" s="1" t="s">
        <v>34</v>
      </c>
      <c r="Q21" s="1" t="s">
        <v>34</v>
      </c>
      <c r="R21" s="5"/>
      <c r="S21" s="5"/>
      <c r="T21" s="5"/>
      <c r="U21" s="5"/>
      <c r="V21" s="5"/>
      <c r="W21" s="5"/>
      <c r="X21" s="5"/>
    </row>
    <row r="22" spans="1:24" ht="12.75">
      <c r="A22" s="1" t="s">
        <v>24</v>
      </c>
      <c r="B22" s="1">
        <f t="shared" si="0"/>
        <v>2</v>
      </c>
      <c r="C22" s="1" t="s">
        <v>34</v>
      </c>
      <c r="D22" s="1">
        <v>1</v>
      </c>
      <c r="E22" s="1" t="s">
        <v>34</v>
      </c>
      <c r="F22" s="1" t="s">
        <v>34</v>
      </c>
      <c r="G22" s="1" t="s">
        <v>34</v>
      </c>
      <c r="H22" s="1" t="s">
        <v>34</v>
      </c>
      <c r="I22" s="1" t="s">
        <v>34</v>
      </c>
      <c r="J22" s="1" t="s">
        <v>34</v>
      </c>
      <c r="K22" s="1" t="s">
        <v>34</v>
      </c>
      <c r="L22" s="1" t="s">
        <v>34</v>
      </c>
      <c r="M22" s="1" t="s">
        <v>34</v>
      </c>
      <c r="N22" s="1">
        <v>1</v>
      </c>
      <c r="O22" s="1"/>
      <c r="P22" s="1" t="s">
        <v>34</v>
      </c>
      <c r="Q22" s="1" t="s">
        <v>34</v>
      </c>
      <c r="R22" s="5"/>
      <c r="S22" s="5"/>
      <c r="T22" s="5"/>
      <c r="U22" s="5"/>
      <c r="V22" s="5"/>
      <c r="W22" s="5"/>
      <c r="X22" s="5"/>
    </row>
    <row r="23" spans="1:24" ht="12.75">
      <c r="A23" s="1"/>
      <c r="B23" s="1"/>
      <c r="C23" s="1" t="s">
        <v>34</v>
      </c>
      <c r="D23" s="1" t="s">
        <v>34</v>
      </c>
      <c r="E23" s="1" t="s">
        <v>34</v>
      </c>
      <c r="F23" s="1" t="s">
        <v>34</v>
      </c>
      <c r="G23" s="1" t="s">
        <v>34</v>
      </c>
      <c r="H23" s="1" t="s">
        <v>34</v>
      </c>
      <c r="I23" s="1" t="s">
        <v>34</v>
      </c>
      <c r="J23" s="1" t="s">
        <v>34</v>
      </c>
      <c r="K23" s="1" t="s">
        <v>34</v>
      </c>
      <c r="L23" s="1" t="s">
        <v>34</v>
      </c>
      <c r="M23" s="1" t="s">
        <v>34</v>
      </c>
      <c r="N23" s="1"/>
      <c r="O23" s="1"/>
      <c r="P23" s="1" t="s">
        <v>34</v>
      </c>
      <c r="Q23" s="1" t="s">
        <v>34</v>
      </c>
      <c r="R23" s="5"/>
      <c r="S23" s="5"/>
      <c r="T23" s="5"/>
      <c r="U23" s="5"/>
      <c r="V23" s="5"/>
      <c r="W23" s="5"/>
      <c r="X23" s="5"/>
    </row>
    <row r="24" spans="1:24" ht="12.75">
      <c r="A24" s="1" t="s">
        <v>85</v>
      </c>
      <c r="B24" s="1">
        <f>SUM(C24:Q24)</f>
        <v>72</v>
      </c>
      <c r="C24" s="1"/>
      <c r="D24" s="1" t="s">
        <v>34</v>
      </c>
      <c r="E24" s="1">
        <v>11</v>
      </c>
      <c r="F24" s="1">
        <v>1</v>
      </c>
      <c r="G24" s="1">
        <v>5</v>
      </c>
      <c r="H24" s="1">
        <v>10</v>
      </c>
      <c r="I24" s="1">
        <v>1</v>
      </c>
      <c r="J24" s="1">
        <v>2</v>
      </c>
      <c r="K24" s="1">
        <v>3</v>
      </c>
      <c r="L24" s="1">
        <v>11</v>
      </c>
      <c r="M24" s="1">
        <v>9</v>
      </c>
      <c r="N24" s="1">
        <v>2</v>
      </c>
      <c r="O24" s="1">
        <v>2</v>
      </c>
      <c r="P24" s="1">
        <v>7</v>
      </c>
      <c r="Q24" s="1">
        <v>8</v>
      </c>
      <c r="R24" s="5"/>
      <c r="S24" s="5"/>
      <c r="T24" s="5"/>
      <c r="U24" s="5"/>
      <c r="V24" s="5"/>
      <c r="W24" s="5"/>
      <c r="X24" s="5"/>
    </row>
    <row r="25" spans="1:24" ht="12.75">
      <c r="A25" s="1" t="s">
        <v>17</v>
      </c>
      <c r="B25" s="1">
        <f>SUM(C25:Q25)</f>
        <v>37</v>
      </c>
      <c r="C25" s="1">
        <v>1</v>
      </c>
      <c r="D25" s="1">
        <v>9</v>
      </c>
      <c r="E25" s="1" t="s">
        <v>34</v>
      </c>
      <c r="F25" s="1">
        <v>11</v>
      </c>
      <c r="G25" s="1">
        <v>6</v>
      </c>
      <c r="H25" s="1" t="s">
        <v>34</v>
      </c>
      <c r="I25" s="1">
        <v>2</v>
      </c>
      <c r="J25" s="1">
        <v>2</v>
      </c>
      <c r="K25" s="1"/>
      <c r="L25" s="1">
        <v>1</v>
      </c>
      <c r="M25" s="1">
        <v>5</v>
      </c>
      <c r="N25" s="1"/>
      <c r="O25" s="1"/>
      <c r="P25" s="1" t="s">
        <v>34</v>
      </c>
      <c r="Q25" s="1" t="s">
        <v>34</v>
      </c>
      <c r="R25" s="5"/>
      <c r="S25" s="5"/>
      <c r="T25" s="5"/>
      <c r="U25" s="5"/>
      <c r="V25" s="5"/>
      <c r="W25" s="5"/>
      <c r="X25" s="5"/>
    </row>
    <row r="26" spans="1:24" ht="12.75">
      <c r="A26" s="1" t="s">
        <v>20</v>
      </c>
      <c r="B26" s="1">
        <f>SUM(C26:Q26)</f>
        <v>836</v>
      </c>
      <c r="C26" s="1">
        <v>2</v>
      </c>
      <c r="D26" s="1">
        <v>11</v>
      </c>
      <c r="E26" s="1">
        <v>8</v>
      </c>
      <c r="F26" s="1">
        <v>8</v>
      </c>
      <c r="G26" s="1">
        <v>7</v>
      </c>
      <c r="H26" s="1">
        <v>3</v>
      </c>
      <c r="I26" s="1">
        <v>234</v>
      </c>
      <c r="J26" s="1">
        <v>265</v>
      </c>
      <c r="K26" s="1">
        <v>249</v>
      </c>
      <c r="L26" s="1">
        <v>16</v>
      </c>
      <c r="M26" s="1">
        <v>1</v>
      </c>
      <c r="N26" s="1"/>
      <c r="O26" s="1">
        <v>15</v>
      </c>
      <c r="P26" s="1">
        <v>15</v>
      </c>
      <c r="Q26" s="1">
        <v>2</v>
      </c>
      <c r="R26" s="5"/>
      <c r="S26" s="5"/>
      <c r="T26" s="5"/>
      <c r="U26" s="5"/>
      <c r="V26" s="5"/>
      <c r="W26" s="5"/>
      <c r="X26" s="5"/>
    </row>
    <row r="27" spans="1:24" ht="12.75">
      <c r="A27" s="1"/>
      <c r="B27" s="1"/>
      <c r="C27" s="1" t="s">
        <v>34</v>
      </c>
      <c r="D27" s="1" t="s">
        <v>34</v>
      </c>
      <c r="E27" s="1" t="s">
        <v>34</v>
      </c>
      <c r="F27" s="1" t="s">
        <v>34</v>
      </c>
      <c r="G27" s="1" t="s">
        <v>34</v>
      </c>
      <c r="H27" s="1" t="s">
        <v>34</v>
      </c>
      <c r="I27" s="1" t="s">
        <v>34</v>
      </c>
      <c r="J27" s="1" t="s">
        <v>34</v>
      </c>
      <c r="K27" s="1"/>
      <c r="L27" s="1" t="s">
        <v>34</v>
      </c>
      <c r="M27" s="1" t="s">
        <v>34</v>
      </c>
      <c r="N27" s="1"/>
      <c r="O27" s="1"/>
      <c r="P27" s="1" t="s">
        <v>34</v>
      </c>
      <c r="Q27" s="1"/>
      <c r="R27" s="5"/>
      <c r="S27" s="5"/>
      <c r="T27" s="5"/>
      <c r="U27" s="5"/>
      <c r="V27" s="5"/>
      <c r="W27" s="5"/>
      <c r="X27" s="5"/>
    </row>
    <row r="28" spans="1:24" ht="12.75">
      <c r="A28" s="1" t="s">
        <v>18</v>
      </c>
      <c r="B28" s="1">
        <f>SUM(C28:Q28)</f>
        <v>403</v>
      </c>
      <c r="C28" s="1">
        <v>7</v>
      </c>
      <c r="D28" s="1">
        <v>30</v>
      </c>
      <c r="E28" s="1">
        <v>12</v>
      </c>
      <c r="F28" s="1">
        <v>13</v>
      </c>
      <c r="G28" s="1">
        <v>25</v>
      </c>
      <c r="H28" s="1">
        <v>23</v>
      </c>
      <c r="I28" s="1">
        <v>49</v>
      </c>
      <c r="J28" s="1">
        <v>23</v>
      </c>
      <c r="K28" s="1">
        <v>32</v>
      </c>
      <c r="L28" s="1">
        <v>10</v>
      </c>
      <c r="M28" s="1">
        <v>55</v>
      </c>
      <c r="N28" s="1">
        <v>5</v>
      </c>
      <c r="O28" s="1">
        <v>64</v>
      </c>
      <c r="P28" s="1">
        <v>27</v>
      </c>
      <c r="Q28" s="1">
        <v>28</v>
      </c>
      <c r="R28" s="5"/>
      <c r="S28" s="5"/>
      <c r="T28" s="5"/>
      <c r="U28" s="5"/>
      <c r="V28" s="5"/>
      <c r="W28" s="5"/>
      <c r="X28" s="5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/>
      <c r="S29" s="5"/>
      <c r="T29" s="5"/>
      <c r="U29" s="5"/>
      <c r="V29" s="5"/>
      <c r="W29" s="5"/>
      <c r="X29" s="5"/>
    </row>
    <row r="30" spans="1:24" ht="12.75">
      <c r="A30" s="1" t="s">
        <v>1</v>
      </c>
      <c r="B30" s="1">
        <f aca="true" t="shared" si="1" ref="B30:Q30">SUM(B5:B29)</f>
        <v>5683</v>
      </c>
      <c r="C30" s="1">
        <f t="shared" si="1"/>
        <v>117</v>
      </c>
      <c r="D30" s="1">
        <f t="shared" si="1"/>
        <v>246</v>
      </c>
      <c r="E30" s="1">
        <f t="shared" si="1"/>
        <v>452</v>
      </c>
      <c r="F30" s="1">
        <f t="shared" si="1"/>
        <v>198</v>
      </c>
      <c r="G30" s="1">
        <f t="shared" si="1"/>
        <v>408</v>
      </c>
      <c r="H30" s="1">
        <f t="shared" si="1"/>
        <v>303</v>
      </c>
      <c r="I30" s="1">
        <f t="shared" si="1"/>
        <v>574</v>
      </c>
      <c r="J30" s="1">
        <f t="shared" si="1"/>
        <v>639</v>
      </c>
      <c r="K30" s="1">
        <f t="shared" si="1"/>
        <v>561</v>
      </c>
      <c r="L30" s="1">
        <f t="shared" si="1"/>
        <v>243</v>
      </c>
      <c r="M30" s="1">
        <f t="shared" si="1"/>
        <v>349</v>
      </c>
      <c r="N30" s="1">
        <f t="shared" si="1"/>
        <v>195</v>
      </c>
      <c r="O30" s="1">
        <f t="shared" si="1"/>
        <v>470</v>
      </c>
      <c r="P30" s="1">
        <f t="shared" si="1"/>
        <v>485</v>
      </c>
      <c r="Q30" s="1">
        <f t="shared" si="1"/>
        <v>443</v>
      </c>
      <c r="R30" s="5"/>
      <c r="S30" s="5"/>
      <c r="T30" s="5"/>
      <c r="U30" s="5"/>
      <c r="V30" s="5"/>
      <c r="W30" s="5"/>
      <c r="X30" s="5"/>
    </row>
    <row r="32" spans="3:17" ht="12.75">
      <c r="C32" s="13" t="s">
        <v>46</v>
      </c>
      <c r="D32" s="12"/>
      <c r="E32" s="12"/>
      <c r="F32" s="12"/>
      <c r="G32" s="12"/>
      <c r="H32" s="12"/>
      <c r="I32" s="12"/>
      <c r="N32" s="5"/>
      <c r="O32" s="5"/>
      <c r="P32" s="5"/>
      <c r="Q32" s="5"/>
    </row>
    <row r="33" spans="3:17" ht="12.75">
      <c r="C33" s="14" t="s">
        <v>47</v>
      </c>
      <c r="D33" s="15"/>
      <c r="E33" s="15"/>
      <c r="F33" s="15"/>
      <c r="G33" s="15"/>
      <c r="H33" s="15"/>
      <c r="I33" s="15"/>
      <c r="N33" s="5"/>
      <c r="O33" s="5"/>
      <c r="P33" s="5"/>
      <c r="Q33" s="5"/>
    </row>
    <row r="35" spans="1:17" ht="28.5" customHeight="1">
      <c r="A35" t="s">
        <v>90</v>
      </c>
      <c r="C35" s="56" t="s">
        <v>91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7" spans="1:3" ht="12.75">
      <c r="A37" t="s">
        <v>74</v>
      </c>
      <c r="C37" t="s">
        <v>93</v>
      </c>
    </row>
    <row r="39" spans="1:3" ht="12.75">
      <c r="A39" t="s">
        <v>62</v>
      </c>
      <c r="C39" t="s">
        <v>94</v>
      </c>
    </row>
    <row r="41" spans="1:3" ht="12.75">
      <c r="A41" t="s">
        <v>92</v>
      </c>
      <c r="C41" t="s">
        <v>95</v>
      </c>
    </row>
  </sheetData>
  <sheetProtection/>
  <mergeCells count="1">
    <mergeCell ref="C35:Q35"/>
  </mergeCells>
  <printOptions/>
  <pageMargins left="0.5" right="0.57" top="0.52" bottom="0.5" header="0.5" footer="0.5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0" sqref="B40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7" width="10.140625" style="0" bestFit="1" customWidth="1"/>
    <col min="18" max="18" width="4.28125" style="0" customWidth="1"/>
  </cols>
  <sheetData>
    <row r="1" s="6" customFormat="1" ht="15.75">
      <c r="A1" s="6" t="s">
        <v>79</v>
      </c>
    </row>
    <row r="3" spans="1:17" s="5" customFormat="1" ht="12.75">
      <c r="A3" s="4" t="s">
        <v>0</v>
      </c>
      <c r="B3" s="3" t="s">
        <v>1</v>
      </c>
      <c r="C3" s="11" t="s">
        <v>31</v>
      </c>
      <c r="D3" s="11" t="s">
        <v>36</v>
      </c>
      <c r="E3" s="16" t="s">
        <v>30</v>
      </c>
      <c r="F3" s="11" t="s">
        <v>29</v>
      </c>
      <c r="G3" s="11" t="s">
        <v>25</v>
      </c>
      <c r="H3" s="11" t="s">
        <v>28</v>
      </c>
      <c r="I3" s="17" t="s">
        <v>33</v>
      </c>
      <c r="J3" s="11" t="s">
        <v>26</v>
      </c>
      <c r="K3" s="11" t="s">
        <v>26</v>
      </c>
      <c r="L3" s="11" t="s">
        <v>26</v>
      </c>
      <c r="M3" s="11" t="s">
        <v>38</v>
      </c>
      <c r="N3" s="11" t="s">
        <v>22</v>
      </c>
      <c r="O3" s="18" t="s">
        <v>35</v>
      </c>
      <c r="P3" s="11" t="s">
        <v>32</v>
      </c>
      <c r="Q3" s="11" t="s">
        <v>37</v>
      </c>
    </row>
    <row r="4" spans="1:18" s="10" customFormat="1" ht="12.75">
      <c r="A4" s="8"/>
      <c r="B4" s="8"/>
      <c r="C4" s="9">
        <v>40965</v>
      </c>
      <c r="D4" s="9">
        <v>40972</v>
      </c>
      <c r="E4" s="9">
        <v>40978</v>
      </c>
      <c r="F4" s="9">
        <v>40986</v>
      </c>
      <c r="G4" s="9">
        <v>40993</v>
      </c>
      <c r="H4" s="9">
        <v>41014</v>
      </c>
      <c r="I4" s="9">
        <v>41056</v>
      </c>
      <c r="J4" s="9">
        <v>41090</v>
      </c>
      <c r="K4" s="9">
        <v>41091</v>
      </c>
      <c r="L4" s="9">
        <v>41092</v>
      </c>
      <c r="M4" s="9">
        <v>41161</v>
      </c>
      <c r="N4" s="9">
        <v>41168</v>
      </c>
      <c r="O4" s="9">
        <v>41175</v>
      </c>
      <c r="P4" s="9">
        <v>41182</v>
      </c>
      <c r="Q4" s="9">
        <v>41189</v>
      </c>
      <c r="R4" s="5"/>
    </row>
    <row r="5" spans="1:18" ht="12.75">
      <c r="A5" s="1" t="s">
        <v>3</v>
      </c>
      <c r="B5" s="1">
        <f aca="true" t="shared" si="0" ref="B5:B11">SUM(C5:Q5)</f>
        <v>818</v>
      </c>
      <c r="C5" s="1">
        <v>73</v>
      </c>
      <c r="D5" s="1">
        <v>62</v>
      </c>
      <c r="E5" s="1">
        <v>9</v>
      </c>
      <c r="F5" s="1">
        <v>62</v>
      </c>
      <c r="G5" s="1">
        <v>48</v>
      </c>
      <c r="H5" s="1">
        <v>56</v>
      </c>
      <c r="I5" s="1">
        <v>47</v>
      </c>
      <c r="J5" s="1">
        <v>48</v>
      </c>
      <c r="K5" s="1">
        <v>55</v>
      </c>
      <c r="L5" s="1">
        <v>39</v>
      </c>
      <c r="M5" s="1">
        <v>72</v>
      </c>
      <c r="N5" s="1">
        <v>68</v>
      </c>
      <c r="O5" s="1">
        <v>42</v>
      </c>
      <c r="P5" s="1">
        <v>94</v>
      </c>
      <c r="Q5" s="1">
        <v>43</v>
      </c>
      <c r="R5" s="5"/>
    </row>
    <row r="6" spans="1:18" ht="12.75">
      <c r="A6" s="1" t="s">
        <v>2</v>
      </c>
      <c r="B6" s="1">
        <f t="shared" si="0"/>
        <v>695</v>
      </c>
      <c r="C6" s="1">
        <v>64</v>
      </c>
      <c r="D6" s="1">
        <v>76</v>
      </c>
      <c r="E6" s="1">
        <v>8</v>
      </c>
      <c r="F6" s="1">
        <v>61</v>
      </c>
      <c r="G6" s="1">
        <v>48</v>
      </c>
      <c r="H6" s="1">
        <v>67</v>
      </c>
      <c r="I6" s="1">
        <v>28</v>
      </c>
      <c r="J6" s="1">
        <v>37</v>
      </c>
      <c r="K6" s="1">
        <v>34</v>
      </c>
      <c r="L6" s="1">
        <v>30</v>
      </c>
      <c r="M6" s="1">
        <v>54</v>
      </c>
      <c r="N6" s="1">
        <v>59</v>
      </c>
      <c r="O6" s="1">
        <v>27</v>
      </c>
      <c r="P6" s="1">
        <v>43</v>
      </c>
      <c r="Q6" s="1">
        <v>59</v>
      </c>
      <c r="R6" s="5"/>
    </row>
    <row r="7" spans="1:18" ht="12.75">
      <c r="A7" s="1" t="s">
        <v>6</v>
      </c>
      <c r="B7" s="1">
        <f t="shared" si="0"/>
        <v>588</v>
      </c>
      <c r="C7" s="1">
        <v>39</v>
      </c>
      <c r="D7" s="1">
        <v>48</v>
      </c>
      <c r="E7" s="1">
        <v>9</v>
      </c>
      <c r="F7" s="1">
        <v>61</v>
      </c>
      <c r="G7" s="1">
        <v>53</v>
      </c>
      <c r="H7" s="1">
        <v>30</v>
      </c>
      <c r="I7" s="1">
        <v>21</v>
      </c>
      <c r="J7" s="1">
        <v>38</v>
      </c>
      <c r="K7" s="1">
        <v>37</v>
      </c>
      <c r="L7" s="1">
        <v>26</v>
      </c>
      <c r="M7" s="1">
        <v>49</v>
      </c>
      <c r="N7" s="1">
        <v>33</v>
      </c>
      <c r="O7" s="1">
        <v>43</v>
      </c>
      <c r="P7" s="1">
        <v>64</v>
      </c>
      <c r="Q7" s="1">
        <v>37</v>
      </c>
      <c r="R7" s="5"/>
    </row>
    <row r="8" spans="1:18" ht="12.75">
      <c r="A8" s="1" t="s">
        <v>5</v>
      </c>
      <c r="B8" s="1">
        <f t="shared" si="0"/>
        <v>530</v>
      </c>
      <c r="C8" s="1">
        <v>28</v>
      </c>
      <c r="D8" s="1">
        <v>55</v>
      </c>
      <c r="E8" s="1">
        <v>8</v>
      </c>
      <c r="F8" s="1">
        <v>36</v>
      </c>
      <c r="G8" s="1">
        <v>26</v>
      </c>
      <c r="H8" s="1">
        <v>39</v>
      </c>
      <c r="I8" s="1">
        <v>12</v>
      </c>
      <c r="J8" s="1">
        <v>38</v>
      </c>
      <c r="K8" s="1">
        <v>38</v>
      </c>
      <c r="L8" s="1">
        <v>37</v>
      </c>
      <c r="M8" s="1">
        <v>33</v>
      </c>
      <c r="N8" s="1">
        <v>42</v>
      </c>
      <c r="O8" s="1">
        <v>49</v>
      </c>
      <c r="P8" s="1">
        <v>52</v>
      </c>
      <c r="Q8" s="1">
        <v>37</v>
      </c>
      <c r="R8" s="5"/>
    </row>
    <row r="9" spans="1:18" ht="12.75">
      <c r="A9" s="1" t="s">
        <v>4</v>
      </c>
      <c r="B9" s="1">
        <f t="shared" si="0"/>
        <v>496</v>
      </c>
      <c r="C9" s="1">
        <v>42</v>
      </c>
      <c r="D9" s="1">
        <v>63</v>
      </c>
      <c r="E9" s="1">
        <v>9</v>
      </c>
      <c r="F9" s="1">
        <v>46</v>
      </c>
      <c r="G9" s="1">
        <v>28</v>
      </c>
      <c r="H9" s="1">
        <v>39</v>
      </c>
      <c r="I9" s="1">
        <v>8</v>
      </c>
      <c r="J9" s="1">
        <v>20</v>
      </c>
      <c r="K9" s="1">
        <v>23</v>
      </c>
      <c r="L9" s="1">
        <v>22</v>
      </c>
      <c r="M9" s="1">
        <v>35</v>
      </c>
      <c r="N9" s="1">
        <v>52</v>
      </c>
      <c r="O9" s="1">
        <v>25</v>
      </c>
      <c r="P9" s="1">
        <v>40</v>
      </c>
      <c r="Q9" s="1">
        <v>44</v>
      </c>
      <c r="R9" s="5"/>
    </row>
    <row r="10" spans="1:18" ht="12.75">
      <c r="A10" s="1" t="s">
        <v>8</v>
      </c>
      <c r="B10" s="1">
        <f t="shared" si="0"/>
        <v>404</v>
      </c>
      <c r="C10" s="1">
        <v>32</v>
      </c>
      <c r="D10" s="1">
        <v>27</v>
      </c>
      <c r="E10" s="1">
        <v>8</v>
      </c>
      <c r="F10" s="1">
        <v>31</v>
      </c>
      <c r="G10" s="1">
        <v>38</v>
      </c>
      <c r="H10" s="1">
        <v>24</v>
      </c>
      <c r="I10" s="1">
        <v>23</v>
      </c>
      <c r="J10" s="1">
        <v>32</v>
      </c>
      <c r="K10" s="1">
        <v>38</v>
      </c>
      <c r="L10" s="1">
        <v>29</v>
      </c>
      <c r="M10" s="1">
        <v>40</v>
      </c>
      <c r="N10" s="1">
        <v>19</v>
      </c>
      <c r="O10" s="1">
        <v>20</v>
      </c>
      <c r="P10" s="1">
        <v>28</v>
      </c>
      <c r="Q10" s="1">
        <v>15</v>
      </c>
      <c r="R10" s="5"/>
    </row>
    <row r="11" spans="1:18" ht="12.75">
      <c r="A11" s="1" t="s">
        <v>7</v>
      </c>
      <c r="B11" s="1">
        <f t="shared" si="0"/>
        <v>260</v>
      </c>
      <c r="C11" s="1">
        <v>18</v>
      </c>
      <c r="D11" s="1">
        <v>26</v>
      </c>
      <c r="E11" s="1">
        <v>3</v>
      </c>
      <c r="F11" s="1">
        <v>13</v>
      </c>
      <c r="G11" s="1">
        <v>32</v>
      </c>
      <c r="H11" s="1">
        <v>13</v>
      </c>
      <c r="I11" s="1">
        <v>17</v>
      </c>
      <c r="J11" s="1">
        <v>19</v>
      </c>
      <c r="K11" s="1">
        <v>21</v>
      </c>
      <c r="L11" s="1">
        <v>17</v>
      </c>
      <c r="M11" s="1">
        <v>43</v>
      </c>
      <c r="N11" s="1">
        <v>6</v>
      </c>
      <c r="O11" s="1">
        <v>12</v>
      </c>
      <c r="P11" s="1">
        <v>18</v>
      </c>
      <c r="Q11" s="1">
        <v>2</v>
      </c>
      <c r="R11" s="5"/>
    </row>
    <row r="12" spans="1:18" ht="12.75">
      <c r="A12" s="1" t="s">
        <v>10</v>
      </c>
      <c r="B12" s="1">
        <f aca="true" t="shared" si="1" ref="B12:B23">SUM(C12:Q12)</f>
        <v>124</v>
      </c>
      <c r="C12" s="1">
        <v>11</v>
      </c>
      <c r="D12" s="1">
        <v>10</v>
      </c>
      <c r="E12" s="1">
        <v>1</v>
      </c>
      <c r="F12" s="1">
        <v>6</v>
      </c>
      <c r="G12" s="1">
        <v>12</v>
      </c>
      <c r="H12" s="1">
        <v>8</v>
      </c>
      <c r="I12" s="1">
        <v>5</v>
      </c>
      <c r="J12" s="1">
        <v>12</v>
      </c>
      <c r="K12" s="1">
        <v>9</v>
      </c>
      <c r="L12" s="1">
        <v>8</v>
      </c>
      <c r="M12" s="1">
        <v>15</v>
      </c>
      <c r="N12" s="1">
        <v>8</v>
      </c>
      <c r="O12" s="1">
        <v>6</v>
      </c>
      <c r="P12" s="1">
        <v>7</v>
      </c>
      <c r="Q12" s="1">
        <v>6</v>
      </c>
      <c r="R12" s="5"/>
    </row>
    <row r="13" spans="1:18" ht="12.75">
      <c r="A13" s="1" t="s">
        <v>13</v>
      </c>
      <c r="B13" s="1">
        <f t="shared" si="1"/>
        <v>123</v>
      </c>
      <c r="C13" s="1">
        <v>11</v>
      </c>
      <c r="D13" s="1">
        <v>8</v>
      </c>
      <c r="E13" s="1">
        <v>5</v>
      </c>
      <c r="F13" s="1">
        <v>6</v>
      </c>
      <c r="G13" s="1">
        <v>8</v>
      </c>
      <c r="H13" s="1">
        <v>6</v>
      </c>
      <c r="I13" s="1">
        <v>13</v>
      </c>
      <c r="J13" s="1">
        <v>3</v>
      </c>
      <c r="K13" s="1">
        <v>1</v>
      </c>
      <c r="L13" s="1">
        <v>1</v>
      </c>
      <c r="M13" s="1">
        <v>9</v>
      </c>
      <c r="N13" s="1">
        <v>10</v>
      </c>
      <c r="O13" s="1">
        <v>10</v>
      </c>
      <c r="P13" s="1">
        <v>22</v>
      </c>
      <c r="Q13" s="1">
        <v>10</v>
      </c>
      <c r="R13" s="5"/>
    </row>
    <row r="14" spans="1:18" ht="12.75">
      <c r="A14" s="1" t="s">
        <v>14</v>
      </c>
      <c r="B14" s="1">
        <f t="shared" si="1"/>
        <v>120</v>
      </c>
      <c r="C14" s="1">
        <v>8</v>
      </c>
      <c r="D14" s="1">
        <v>6</v>
      </c>
      <c r="E14" s="1"/>
      <c r="F14" s="1">
        <v>8</v>
      </c>
      <c r="G14" s="1">
        <v>15</v>
      </c>
      <c r="H14" s="1">
        <v>2</v>
      </c>
      <c r="I14" s="1">
        <v>8</v>
      </c>
      <c r="J14" s="1">
        <v>7</v>
      </c>
      <c r="K14" s="1">
        <v>9</v>
      </c>
      <c r="L14" s="1">
        <v>14</v>
      </c>
      <c r="M14" s="1">
        <v>20</v>
      </c>
      <c r="N14" s="1">
        <v>5</v>
      </c>
      <c r="O14" s="1"/>
      <c r="P14" s="1">
        <v>11</v>
      </c>
      <c r="Q14" s="1">
        <v>7</v>
      </c>
      <c r="R14" s="5"/>
    </row>
    <row r="15" spans="1:18" ht="12.75">
      <c r="A15" s="1" t="s">
        <v>11</v>
      </c>
      <c r="B15" s="1">
        <f t="shared" si="1"/>
        <v>118</v>
      </c>
      <c r="C15" s="1">
        <v>9</v>
      </c>
      <c r="D15" s="1">
        <v>4</v>
      </c>
      <c r="E15" s="1">
        <v>2</v>
      </c>
      <c r="F15" s="1">
        <v>19</v>
      </c>
      <c r="G15" s="1">
        <v>7</v>
      </c>
      <c r="H15" s="1"/>
      <c r="I15" s="1">
        <v>11</v>
      </c>
      <c r="J15" s="1">
        <v>12</v>
      </c>
      <c r="K15" s="1">
        <v>18</v>
      </c>
      <c r="L15" s="1">
        <v>14</v>
      </c>
      <c r="M15" s="1">
        <v>5</v>
      </c>
      <c r="N15" s="1">
        <v>3</v>
      </c>
      <c r="O15" s="1"/>
      <c r="P15" s="1">
        <v>13</v>
      </c>
      <c r="Q15" s="1">
        <v>1</v>
      </c>
      <c r="R15" s="5"/>
    </row>
    <row r="16" spans="1:18" ht="12.75">
      <c r="A16" s="1" t="s">
        <v>9</v>
      </c>
      <c r="B16" s="1">
        <f t="shared" si="1"/>
        <v>99</v>
      </c>
      <c r="C16" s="1">
        <v>12</v>
      </c>
      <c r="D16" s="1">
        <v>12</v>
      </c>
      <c r="E16" s="1" t="s">
        <v>34</v>
      </c>
      <c r="F16" s="1">
        <v>6</v>
      </c>
      <c r="G16" s="1">
        <v>21</v>
      </c>
      <c r="H16" s="1">
        <v>8</v>
      </c>
      <c r="I16" s="1">
        <v>4</v>
      </c>
      <c r="J16" s="1">
        <v>5</v>
      </c>
      <c r="K16" s="1">
        <v>3</v>
      </c>
      <c r="L16" s="1">
        <v>3</v>
      </c>
      <c r="M16" s="1">
        <v>15</v>
      </c>
      <c r="N16" s="1">
        <v>2</v>
      </c>
      <c r="O16" s="1" t="s">
        <v>34</v>
      </c>
      <c r="P16" s="1">
        <v>3</v>
      </c>
      <c r="Q16" s="1">
        <v>5</v>
      </c>
      <c r="R16" s="5"/>
    </row>
    <row r="17" spans="1:18" ht="12.75">
      <c r="A17" s="1" t="s">
        <v>21</v>
      </c>
      <c r="B17" s="1">
        <f t="shared" si="1"/>
        <v>98</v>
      </c>
      <c r="C17" s="1">
        <v>8</v>
      </c>
      <c r="D17" s="1">
        <v>10</v>
      </c>
      <c r="E17" s="1"/>
      <c r="F17" s="1">
        <v>9</v>
      </c>
      <c r="G17" s="1">
        <v>10</v>
      </c>
      <c r="H17" s="1">
        <v>6</v>
      </c>
      <c r="I17" s="1">
        <v>6</v>
      </c>
      <c r="J17" s="1">
        <v>11</v>
      </c>
      <c r="K17" s="1">
        <v>12</v>
      </c>
      <c r="L17" s="1">
        <v>11</v>
      </c>
      <c r="M17" s="1">
        <v>6</v>
      </c>
      <c r="N17" s="1">
        <v>4</v>
      </c>
      <c r="O17" s="1"/>
      <c r="P17" s="1">
        <v>2</v>
      </c>
      <c r="Q17" s="1">
        <v>3</v>
      </c>
      <c r="R17" s="5"/>
    </row>
    <row r="18" spans="1:18" ht="12.75">
      <c r="A18" s="1" t="s">
        <v>12</v>
      </c>
      <c r="B18" s="1">
        <f t="shared" si="1"/>
        <v>95</v>
      </c>
      <c r="C18" s="1">
        <v>3</v>
      </c>
      <c r="D18" s="1">
        <v>2</v>
      </c>
      <c r="E18" s="1">
        <v>1</v>
      </c>
      <c r="F18" s="1">
        <v>11</v>
      </c>
      <c r="G18" s="1">
        <v>5</v>
      </c>
      <c r="H18" s="1"/>
      <c r="I18" s="1">
        <v>2</v>
      </c>
      <c r="J18" s="1">
        <v>19</v>
      </c>
      <c r="K18" s="1">
        <v>18</v>
      </c>
      <c r="L18" s="1">
        <v>17</v>
      </c>
      <c r="M18" s="1">
        <v>6</v>
      </c>
      <c r="N18" s="1">
        <v>2</v>
      </c>
      <c r="O18" s="1"/>
      <c r="P18" s="1">
        <v>7</v>
      </c>
      <c r="Q18" s="1">
        <v>2</v>
      </c>
      <c r="R18" s="5"/>
    </row>
    <row r="19" spans="1:18" ht="12.75">
      <c r="A19" s="1" t="s">
        <v>15</v>
      </c>
      <c r="B19" s="1">
        <f t="shared" si="1"/>
        <v>56</v>
      </c>
      <c r="C19" s="1">
        <v>6</v>
      </c>
      <c r="D19" s="1">
        <v>7</v>
      </c>
      <c r="E19" s="1">
        <v>3</v>
      </c>
      <c r="F19" s="1">
        <v>4</v>
      </c>
      <c r="G19" s="1">
        <v>2</v>
      </c>
      <c r="H19" s="1">
        <v>2</v>
      </c>
      <c r="I19" s="1">
        <v>2</v>
      </c>
      <c r="J19" s="1">
        <v>4</v>
      </c>
      <c r="K19" s="1">
        <v>4</v>
      </c>
      <c r="L19" s="1">
        <v>4</v>
      </c>
      <c r="M19" s="1">
        <v>5</v>
      </c>
      <c r="N19" s="1">
        <v>5</v>
      </c>
      <c r="O19" s="1">
        <v>1</v>
      </c>
      <c r="P19" s="1"/>
      <c r="Q19" s="1">
        <v>7</v>
      </c>
      <c r="R19" s="5"/>
    </row>
    <row r="20" spans="1:18" ht="12.75">
      <c r="A20" s="1" t="s">
        <v>19</v>
      </c>
      <c r="B20" s="1">
        <f t="shared" si="1"/>
        <v>43</v>
      </c>
      <c r="C20" s="1">
        <v>4</v>
      </c>
      <c r="D20" s="1">
        <v>2</v>
      </c>
      <c r="E20" s="1">
        <v>4</v>
      </c>
      <c r="F20" s="1">
        <v>2</v>
      </c>
      <c r="G20" s="1">
        <v>4</v>
      </c>
      <c r="H20" s="1" t="s">
        <v>34</v>
      </c>
      <c r="I20" s="1">
        <v>1</v>
      </c>
      <c r="J20" s="1">
        <v>3</v>
      </c>
      <c r="K20" s="1">
        <v>4</v>
      </c>
      <c r="L20" s="1">
        <v>3</v>
      </c>
      <c r="M20" s="1">
        <v>8</v>
      </c>
      <c r="N20" s="1">
        <v>1</v>
      </c>
      <c r="O20" s="1">
        <v>6</v>
      </c>
      <c r="P20" s="1" t="s">
        <v>34</v>
      </c>
      <c r="Q20" s="1">
        <v>1</v>
      </c>
      <c r="R20" s="5"/>
    </row>
    <row r="21" spans="1:18" ht="12.75">
      <c r="A21" s="1" t="s">
        <v>27</v>
      </c>
      <c r="B21" s="1">
        <f t="shared" si="1"/>
        <v>10</v>
      </c>
      <c r="C21" s="1">
        <v>1</v>
      </c>
      <c r="D21" s="1">
        <v>1</v>
      </c>
      <c r="E21" s="1" t="s">
        <v>34</v>
      </c>
      <c r="F21" s="1">
        <v>5</v>
      </c>
      <c r="G21" s="1" t="s">
        <v>34</v>
      </c>
      <c r="H21" s="1">
        <v>1</v>
      </c>
      <c r="I21" s="1">
        <v>1</v>
      </c>
      <c r="J21" s="1"/>
      <c r="K21" s="1" t="s">
        <v>34</v>
      </c>
      <c r="L21" s="1" t="s">
        <v>34</v>
      </c>
      <c r="M21" s="1">
        <v>1</v>
      </c>
      <c r="N21" s="1" t="s">
        <v>34</v>
      </c>
      <c r="O21" s="1" t="s">
        <v>34</v>
      </c>
      <c r="P21" s="1" t="s">
        <v>34</v>
      </c>
      <c r="Q21" s="1" t="s">
        <v>34</v>
      </c>
      <c r="R21" s="5"/>
    </row>
    <row r="22" spans="1:18" ht="12.75">
      <c r="A22" s="1" t="s">
        <v>51</v>
      </c>
      <c r="B22" s="1">
        <f t="shared" si="1"/>
        <v>3</v>
      </c>
      <c r="C22" s="1"/>
      <c r="D22" s="1"/>
      <c r="E22" s="1"/>
      <c r="F22" s="1">
        <v>1</v>
      </c>
      <c r="G22" s="1"/>
      <c r="H22" s="1"/>
      <c r="I22" s="1"/>
      <c r="J22" s="1"/>
      <c r="K22" s="1"/>
      <c r="L22" s="1"/>
      <c r="M22" s="1">
        <v>1</v>
      </c>
      <c r="N22" s="1"/>
      <c r="O22" s="1"/>
      <c r="P22" s="1">
        <v>1</v>
      </c>
      <c r="Q22" s="1"/>
      <c r="R22" s="5"/>
    </row>
    <row r="23" spans="1:18" ht="12.75">
      <c r="A23" s="1" t="s">
        <v>24</v>
      </c>
      <c r="B23" s="1">
        <f t="shared" si="1"/>
        <v>1</v>
      </c>
      <c r="C23" s="1" t="s">
        <v>34</v>
      </c>
      <c r="D23" s="1" t="s">
        <v>34</v>
      </c>
      <c r="E23" s="1" t="s">
        <v>34</v>
      </c>
      <c r="F23" s="1" t="s">
        <v>34</v>
      </c>
      <c r="G23" s="1" t="s">
        <v>34</v>
      </c>
      <c r="H23" s="1" t="s">
        <v>34</v>
      </c>
      <c r="I23" s="1">
        <v>1</v>
      </c>
      <c r="J23" s="1"/>
      <c r="K23" s="1" t="s">
        <v>34</v>
      </c>
      <c r="L23" s="1" t="s">
        <v>34</v>
      </c>
      <c r="M23" s="1" t="s">
        <v>34</v>
      </c>
      <c r="N23" s="1" t="s">
        <v>34</v>
      </c>
      <c r="O23" s="1" t="s">
        <v>34</v>
      </c>
      <c r="P23" s="1" t="s">
        <v>34</v>
      </c>
      <c r="Q23" s="1" t="s">
        <v>34</v>
      </c>
      <c r="R23" s="5"/>
    </row>
    <row r="24" spans="1:18" ht="12.75">
      <c r="A24" s="1"/>
      <c r="B24" s="1"/>
      <c r="C24" s="1" t="s">
        <v>34</v>
      </c>
      <c r="D24" s="1" t="s">
        <v>34</v>
      </c>
      <c r="E24" s="1" t="s">
        <v>34</v>
      </c>
      <c r="F24" s="1" t="s">
        <v>34</v>
      </c>
      <c r="G24" s="1" t="s">
        <v>34</v>
      </c>
      <c r="H24" s="1" t="s">
        <v>34</v>
      </c>
      <c r="I24" s="1" t="s">
        <v>34</v>
      </c>
      <c r="J24" s="1"/>
      <c r="K24" s="1" t="s">
        <v>34</v>
      </c>
      <c r="L24" s="1" t="s">
        <v>34</v>
      </c>
      <c r="M24" s="1" t="s">
        <v>34</v>
      </c>
      <c r="N24" s="1" t="s">
        <v>34</v>
      </c>
      <c r="O24" s="1" t="s">
        <v>34</v>
      </c>
      <c r="P24" s="1"/>
      <c r="Q24" s="1"/>
      <c r="R24" s="5"/>
    </row>
    <row r="25" spans="1:18" ht="12.75">
      <c r="A25" s="1" t="s">
        <v>85</v>
      </c>
      <c r="B25" s="1">
        <f>SUM(C25:Q25)</f>
        <v>21</v>
      </c>
      <c r="C25" s="1">
        <v>2</v>
      </c>
      <c r="D25" s="1">
        <v>2</v>
      </c>
      <c r="E25" s="1" t="s">
        <v>34</v>
      </c>
      <c r="F25" s="1" t="s">
        <v>34</v>
      </c>
      <c r="G25" s="1" t="s">
        <v>34</v>
      </c>
      <c r="H25" s="1">
        <v>1</v>
      </c>
      <c r="I25" s="1" t="s">
        <v>34</v>
      </c>
      <c r="J25" s="1">
        <v>2</v>
      </c>
      <c r="K25" s="1">
        <v>1</v>
      </c>
      <c r="L25" s="1" t="s">
        <v>34</v>
      </c>
      <c r="M25" s="1">
        <v>2</v>
      </c>
      <c r="N25" s="1">
        <v>7</v>
      </c>
      <c r="O25" s="1">
        <v>3</v>
      </c>
      <c r="P25" s="1" t="s">
        <v>34</v>
      </c>
      <c r="Q25" s="1">
        <v>1</v>
      </c>
      <c r="R25" s="5"/>
    </row>
    <row r="26" spans="1:18" ht="12.75">
      <c r="A26" s="1" t="s">
        <v>17</v>
      </c>
      <c r="B26" s="1">
        <f>SUM(C26:Q26)</f>
        <v>58</v>
      </c>
      <c r="C26" s="1">
        <v>1</v>
      </c>
      <c r="D26" s="1" t="s">
        <v>34</v>
      </c>
      <c r="E26" s="1" t="s">
        <v>34</v>
      </c>
      <c r="F26" s="1" t="s">
        <v>34</v>
      </c>
      <c r="G26" s="1">
        <v>7</v>
      </c>
      <c r="H26" s="1" t="s">
        <v>34</v>
      </c>
      <c r="I26" s="1">
        <v>9</v>
      </c>
      <c r="J26" s="1">
        <v>6</v>
      </c>
      <c r="K26" s="1">
        <v>5</v>
      </c>
      <c r="L26" s="1">
        <v>4</v>
      </c>
      <c r="M26" s="1">
        <v>4</v>
      </c>
      <c r="N26" s="1" t="s">
        <v>34</v>
      </c>
      <c r="O26" s="1">
        <v>1</v>
      </c>
      <c r="P26" s="1">
        <v>21</v>
      </c>
      <c r="Q26" s="1" t="s">
        <v>34</v>
      </c>
      <c r="R26" s="5"/>
    </row>
    <row r="27" spans="1:18" ht="12.75">
      <c r="A27" s="1" t="s">
        <v>20</v>
      </c>
      <c r="B27" s="1">
        <f>SUM(C27:Q27)</f>
        <v>344</v>
      </c>
      <c r="C27" s="1">
        <v>5</v>
      </c>
      <c r="D27" s="1">
        <v>9</v>
      </c>
      <c r="E27" s="1">
        <v>3</v>
      </c>
      <c r="F27" s="1">
        <v>21</v>
      </c>
      <c r="G27" s="1">
        <v>14</v>
      </c>
      <c r="H27" s="1">
        <v>16</v>
      </c>
      <c r="I27" s="1">
        <v>7</v>
      </c>
      <c r="J27" s="1">
        <v>80</v>
      </c>
      <c r="K27" s="1">
        <v>80</v>
      </c>
      <c r="L27" s="1">
        <v>75</v>
      </c>
      <c r="M27" s="1">
        <v>16</v>
      </c>
      <c r="N27" s="1">
        <v>6</v>
      </c>
      <c r="O27" s="1"/>
      <c r="P27" s="1">
        <v>9</v>
      </c>
      <c r="Q27" s="1">
        <v>3</v>
      </c>
      <c r="R27" s="5"/>
    </row>
    <row r="28" spans="1:18" ht="12.75">
      <c r="A28" s="1"/>
      <c r="B28" s="1"/>
      <c r="C28" s="1" t="s">
        <v>34</v>
      </c>
      <c r="D28" s="1" t="s">
        <v>34</v>
      </c>
      <c r="E28" s="1" t="s">
        <v>34</v>
      </c>
      <c r="F28" s="1" t="s">
        <v>34</v>
      </c>
      <c r="G28" s="1" t="s">
        <v>34</v>
      </c>
      <c r="H28" s="1" t="s">
        <v>34</v>
      </c>
      <c r="I28" s="1" t="s">
        <v>34</v>
      </c>
      <c r="J28" s="1" t="s">
        <v>34</v>
      </c>
      <c r="K28" s="1" t="s">
        <v>34</v>
      </c>
      <c r="L28" s="1" t="s">
        <v>34</v>
      </c>
      <c r="M28" s="1" t="s">
        <v>34</v>
      </c>
      <c r="N28" s="1" t="s">
        <v>34</v>
      </c>
      <c r="O28" s="1" t="s">
        <v>34</v>
      </c>
      <c r="P28" s="1" t="s">
        <v>34</v>
      </c>
      <c r="Q28" s="1" t="s">
        <v>34</v>
      </c>
      <c r="R28" s="5"/>
    </row>
    <row r="29" spans="1:18" ht="12.75">
      <c r="A29" s="1" t="s">
        <v>18</v>
      </c>
      <c r="B29" s="1">
        <f>SUM(C29:Q29)</f>
        <v>365</v>
      </c>
      <c r="C29" s="1">
        <v>14</v>
      </c>
      <c r="D29" s="1">
        <v>20</v>
      </c>
      <c r="E29" s="1">
        <v>6</v>
      </c>
      <c r="F29" s="1">
        <v>28</v>
      </c>
      <c r="G29" s="1">
        <v>17</v>
      </c>
      <c r="H29" s="1">
        <v>18</v>
      </c>
      <c r="I29" s="1">
        <v>33</v>
      </c>
      <c r="J29" s="1">
        <v>48</v>
      </c>
      <c r="K29" s="1">
        <v>28</v>
      </c>
      <c r="L29" s="1">
        <v>30</v>
      </c>
      <c r="M29" s="1">
        <v>29</v>
      </c>
      <c r="N29" s="1">
        <v>22</v>
      </c>
      <c r="O29" s="1">
        <v>16</v>
      </c>
      <c r="P29" s="1">
        <v>36</v>
      </c>
      <c r="Q29" s="1">
        <v>20</v>
      </c>
      <c r="R29" s="5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/>
    </row>
    <row r="31" spans="1:18" ht="12.75">
      <c r="A31" s="1" t="s">
        <v>1</v>
      </c>
      <c r="B31" s="1">
        <f aca="true" t="shared" si="2" ref="B31:Q31">SUM(B5:B30)</f>
        <v>5469</v>
      </c>
      <c r="C31" s="1">
        <f t="shared" si="2"/>
        <v>391</v>
      </c>
      <c r="D31" s="1">
        <f t="shared" si="2"/>
        <v>450</v>
      </c>
      <c r="E31" s="1">
        <f t="shared" si="2"/>
        <v>79</v>
      </c>
      <c r="F31" s="1">
        <f t="shared" si="2"/>
        <v>436</v>
      </c>
      <c r="G31" s="1">
        <f t="shared" si="2"/>
        <v>395</v>
      </c>
      <c r="H31" s="1">
        <f t="shared" si="2"/>
        <v>336</v>
      </c>
      <c r="I31" s="1">
        <f t="shared" si="2"/>
        <v>259</v>
      </c>
      <c r="J31" s="1">
        <f t="shared" si="2"/>
        <v>444</v>
      </c>
      <c r="K31" s="1">
        <f t="shared" si="2"/>
        <v>438</v>
      </c>
      <c r="L31" s="1">
        <f t="shared" si="2"/>
        <v>384</v>
      </c>
      <c r="M31" s="1">
        <f t="shared" si="2"/>
        <v>468</v>
      </c>
      <c r="N31" s="1">
        <f t="shared" si="2"/>
        <v>354</v>
      </c>
      <c r="O31" s="1">
        <f t="shared" si="2"/>
        <v>261</v>
      </c>
      <c r="P31" s="1">
        <f t="shared" si="2"/>
        <v>471</v>
      </c>
      <c r="Q31" s="1">
        <f t="shared" si="2"/>
        <v>303</v>
      </c>
      <c r="R31" s="5"/>
    </row>
    <row r="33" spans="3:17" ht="12.75">
      <c r="C33" s="13" t="s">
        <v>46</v>
      </c>
      <c r="D33" s="12"/>
      <c r="E33" s="12"/>
      <c r="F33" s="12"/>
      <c r="G33" s="12"/>
      <c r="H33" s="12"/>
      <c r="I33" s="12"/>
      <c r="N33" s="5"/>
      <c r="O33" s="5"/>
      <c r="P33" s="5"/>
      <c r="Q33" s="5"/>
    </row>
    <row r="34" spans="3:17" ht="12.75">
      <c r="C34" s="14" t="s">
        <v>47</v>
      </c>
      <c r="D34" s="15"/>
      <c r="E34" s="15"/>
      <c r="F34" s="15"/>
      <c r="G34" s="15"/>
      <c r="H34" s="15"/>
      <c r="I34" s="15"/>
      <c r="N34" s="5"/>
      <c r="O34" s="5"/>
      <c r="P34" s="5"/>
      <c r="Q34" s="5"/>
    </row>
    <row r="36" ht="12.75">
      <c r="C36" t="s">
        <v>80</v>
      </c>
    </row>
    <row r="38" ht="12.75">
      <c r="C38" t="s">
        <v>81</v>
      </c>
    </row>
    <row r="40" ht="12.75">
      <c r="C40" t="s">
        <v>82</v>
      </c>
    </row>
    <row r="42" ht="12.75">
      <c r="C42" t="s">
        <v>83</v>
      </c>
    </row>
    <row r="44" ht="12.75">
      <c r="C44" t="s">
        <v>84</v>
      </c>
    </row>
    <row r="46" ht="12.75">
      <c r="C46" t="s">
        <v>86</v>
      </c>
    </row>
    <row r="48" ht="12.75">
      <c r="C48" t="s">
        <v>87</v>
      </c>
    </row>
    <row r="50" ht="12.75">
      <c r="C50" t="s">
        <v>88</v>
      </c>
    </row>
  </sheetData>
  <sheetProtection/>
  <printOptions/>
  <pageMargins left="0.5" right="0.57" top="0.52" bottom="0.5" header="0.5" footer="0.5"/>
  <pageSetup fitToHeight="1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4" sqref="A44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7" width="10.140625" style="0" bestFit="1" customWidth="1"/>
    <col min="18" max="18" width="4.28125" style="0" customWidth="1"/>
  </cols>
  <sheetData>
    <row r="1" s="6" customFormat="1" ht="15.75">
      <c r="A1" s="6" t="s">
        <v>50</v>
      </c>
    </row>
    <row r="3" spans="1:17" s="5" customFormat="1" ht="12.75">
      <c r="A3" s="4" t="s">
        <v>0</v>
      </c>
      <c r="B3" s="3" t="s">
        <v>1</v>
      </c>
      <c r="C3" s="16" t="s">
        <v>30</v>
      </c>
      <c r="D3" s="11" t="s">
        <v>31</v>
      </c>
      <c r="E3" s="18" t="s">
        <v>35</v>
      </c>
      <c r="F3" s="11" t="s">
        <v>36</v>
      </c>
      <c r="G3" s="11" t="s">
        <v>29</v>
      </c>
      <c r="H3" s="17" t="s">
        <v>33</v>
      </c>
      <c r="I3" s="11" t="s">
        <v>26</v>
      </c>
      <c r="J3" s="11" t="s">
        <v>26</v>
      </c>
      <c r="K3" s="11" t="s">
        <v>26</v>
      </c>
      <c r="L3" s="11" t="s">
        <v>25</v>
      </c>
      <c r="M3" s="11" t="s">
        <v>32</v>
      </c>
      <c r="N3" s="11" t="s">
        <v>37</v>
      </c>
      <c r="O3" s="11" t="s">
        <v>38</v>
      </c>
      <c r="P3" s="11" t="s">
        <v>28</v>
      </c>
      <c r="Q3" s="11" t="s">
        <v>22</v>
      </c>
    </row>
    <row r="4" spans="1:18" s="10" customFormat="1" ht="12.75">
      <c r="A4" s="8"/>
      <c r="B4" s="8"/>
      <c r="C4" s="9">
        <v>40621</v>
      </c>
      <c r="D4" s="9">
        <v>40604</v>
      </c>
      <c r="E4" s="9">
        <v>40636</v>
      </c>
      <c r="F4" s="9">
        <v>40650</v>
      </c>
      <c r="G4" s="9">
        <v>40685</v>
      </c>
      <c r="H4" s="9">
        <v>40692</v>
      </c>
      <c r="I4" s="9">
        <v>40705</v>
      </c>
      <c r="J4" s="9">
        <v>40706</v>
      </c>
      <c r="K4" s="9">
        <v>40707</v>
      </c>
      <c r="L4" s="9">
        <v>40727</v>
      </c>
      <c r="M4" s="9">
        <v>40783</v>
      </c>
      <c r="N4" s="9">
        <v>40790</v>
      </c>
      <c r="O4" s="9">
        <v>40797</v>
      </c>
      <c r="P4" s="9">
        <v>40804</v>
      </c>
      <c r="Q4" s="9">
        <v>40818</v>
      </c>
      <c r="R4" s="5"/>
    </row>
    <row r="5" spans="1:18" ht="12.75">
      <c r="A5" s="1" t="s">
        <v>3</v>
      </c>
      <c r="B5" s="1">
        <f aca="true" t="shared" si="0" ref="B5:B24">SUM(C5:Q5)</f>
        <v>728</v>
      </c>
      <c r="C5" s="1">
        <v>25</v>
      </c>
      <c r="D5" s="1">
        <v>50</v>
      </c>
      <c r="E5" s="1">
        <v>16</v>
      </c>
      <c r="F5" s="1">
        <v>40</v>
      </c>
      <c r="G5" s="1">
        <v>54</v>
      </c>
      <c r="H5" s="1">
        <v>48</v>
      </c>
      <c r="I5" s="1">
        <v>57</v>
      </c>
      <c r="J5" s="1">
        <v>55</v>
      </c>
      <c r="K5" s="1">
        <v>51</v>
      </c>
      <c r="L5" s="1">
        <v>35</v>
      </c>
      <c r="M5" s="1">
        <v>78</v>
      </c>
      <c r="N5" s="1">
        <v>47</v>
      </c>
      <c r="O5" s="1">
        <v>82</v>
      </c>
      <c r="P5" s="1">
        <v>18</v>
      </c>
      <c r="Q5" s="1">
        <v>72</v>
      </c>
      <c r="R5" s="5"/>
    </row>
    <row r="6" spans="1:18" ht="12.75">
      <c r="A6" s="1" t="s">
        <v>2</v>
      </c>
      <c r="B6" s="1">
        <f t="shared" si="0"/>
        <v>619</v>
      </c>
      <c r="C6" s="1">
        <v>12</v>
      </c>
      <c r="D6" s="1">
        <v>49</v>
      </c>
      <c r="E6" s="1">
        <v>26</v>
      </c>
      <c r="F6" s="1">
        <v>33</v>
      </c>
      <c r="G6" s="1">
        <v>57</v>
      </c>
      <c r="H6" s="1">
        <v>41</v>
      </c>
      <c r="I6" s="1">
        <v>47</v>
      </c>
      <c r="J6" s="1">
        <v>49</v>
      </c>
      <c r="K6" s="1">
        <v>44</v>
      </c>
      <c r="L6" s="1">
        <v>24</v>
      </c>
      <c r="M6" s="1">
        <v>57</v>
      </c>
      <c r="N6" s="1">
        <v>35</v>
      </c>
      <c r="O6" s="1">
        <v>63</v>
      </c>
      <c r="P6" s="1">
        <v>24</v>
      </c>
      <c r="Q6" s="1">
        <v>58</v>
      </c>
      <c r="R6" s="5"/>
    </row>
    <row r="7" spans="1:18" ht="12.75">
      <c r="A7" s="1" t="s">
        <v>6</v>
      </c>
      <c r="B7" s="1">
        <f t="shared" si="0"/>
        <v>565</v>
      </c>
      <c r="C7" s="1">
        <v>2</v>
      </c>
      <c r="D7" s="1">
        <v>45</v>
      </c>
      <c r="E7" s="1">
        <v>51</v>
      </c>
      <c r="F7" s="1">
        <v>38</v>
      </c>
      <c r="G7" s="1">
        <v>28</v>
      </c>
      <c r="H7" s="1">
        <v>20</v>
      </c>
      <c r="I7" s="1">
        <v>42</v>
      </c>
      <c r="J7" s="1">
        <v>52</v>
      </c>
      <c r="K7" s="1">
        <v>44</v>
      </c>
      <c r="L7" s="1">
        <v>31</v>
      </c>
      <c r="M7" s="1">
        <v>56</v>
      </c>
      <c r="N7" s="1">
        <v>25</v>
      </c>
      <c r="O7" s="1">
        <v>47</v>
      </c>
      <c r="P7" s="1">
        <v>48</v>
      </c>
      <c r="Q7" s="1">
        <v>36</v>
      </c>
      <c r="R7" s="5"/>
    </row>
    <row r="8" spans="1:18" ht="12.75">
      <c r="A8" s="1" t="s">
        <v>5</v>
      </c>
      <c r="B8" s="1">
        <f t="shared" si="0"/>
        <v>455</v>
      </c>
      <c r="C8" s="1">
        <v>15</v>
      </c>
      <c r="D8" s="1">
        <v>33</v>
      </c>
      <c r="E8" s="1">
        <v>16</v>
      </c>
      <c r="F8" s="1">
        <v>35</v>
      </c>
      <c r="G8" s="1">
        <v>45</v>
      </c>
      <c r="H8" s="1">
        <v>23</v>
      </c>
      <c r="I8" s="1">
        <v>33</v>
      </c>
      <c r="J8" s="1">
        <v>33</v>
      </c>
      <c r="K8" s="1">
        <v>34</v>
      </c>
      <c r="L8" s="1">
        <v>30</v>
      </c>
      <c r="M8" s="1">
        <v>43</v>
      </c>
      <c r="N8" s="1">
        <v>22</v>
      </c>
      <c r="O8" s="1">
        <v>44</v>
      </c>
      <c r="P8" s="1">
        <v>20</v>
      </c>
      <c r="Q8" s="1">
        <v>29</v>
      </c>
      <c r="R8" s="5"/>
    </row>
    <row r="9" spans="1:18" ht="12.75">
      <c r="A9" s="1" t="s">
        <v>4</v>
      </c>
      <c r="B9" s="1">
        <f t="shared" si="0"/>
        <v>406</v>
      </c>
      <c r="C9" s="1">
        <v>18</v>
      </c>
      <c r="D9" s="1">
        <v>36</v>
      </c>
      <c r="E9" s="1">
        <v>9</v>
      </c>
      <c r="F9" s="1">
        <v>18</v>
      </c>
      <c r="G9" s="1">
        <v>34</v>
      </c>
      <c r="H9" s="1">
        <v>18</v>
      </c>
      <c r="I9" s="1">
        <v>30</v>
      </c>
      <c r="J9" s="1">
        <v>32</v>
      </c>
      <c r="K9" s="1">
        <v>24</v>
      </c>
      <c r="L9" s="1">
        <v>17</v>
      </c>
      <c r="M9" s="1">
        <v>48</v>
      </c>
      <c r="N9" s="1">
        <v>17</v>
      </c>
      <c r="O9" s="1">
        <v>48</v>
      </c>
      <c r="P9" s="1">
        <v>13</v>
      </c>
      <c r="Q9" s="1">
        <v>44</v>
      </c>
      <c r="R9" s="5"/>
    </row>
    <row r="10" spans="1:18" ht="12.75">
      <c r="A10" s="1" t="s">
        <v>8</v>
      </c>
      <c r="B10" s="1">
        <f t="shared" si="0"/>
        <v>398</v>
      </c>
      <c r="C10" s="1">
        <v>3</v>
      </c>
      <c r="D10" s="1">
        <v>37</v>
      </c>
      <c r="E10" s="1">
        <v>25</v>
      </c>
      <c r="F10" s="1">
        <v>16</v>
      </c>
      <c r="G10" s="1">
        <v>27</v>
      </c>
      <c r="H10" s="1">
        <v>24</v>
      </c>
      <c r="I10" s="1">
        <v>33</v>
      </c>
      <c r="J10" s="1">
        <v>34</v>
      </c>
      <c r="K10" s="1">
        <v>32</v>
      </c>
      <c r="L10" s="1">
        <v>32</v>
      </c>
      <c r="M10" s="1">
        <v>25</v>
      </c>
      <c r="N10" s="1">
        <v>41</v>
      </c>
      <c r="O10" s="1">
        <v>27</v>
      </c>
      <c r="P10" s="1">
        <v>25</v>
      </c>
      <c r="Q10" s="1">
        <v>17</v>
      </c>
      <c r="R10" s="5"/>
    </row>
    <row r="11" spans="1:18" ht="12.75">
      <c r="A11" s="1" t="s">
        <v>7</v>
      </c>
      <c r="B11" s="1">
        <f t="shared" si="0"/>
        <v>259</v>
      </c>
      <c r="C11" s="1">
        <v>1</v>
      </c>
      <c r="D11" s="1">
        <v>34</v>
      </c>
      <c r="E11" s="1">
        <v>13</v>
      </c>
      <c r="F11" s="1">
        <v>28</v>
      </c>
      <c r="G11" s="1">
        <v>6</v>
      </c>
      <c r="H11" s="1">
        <v>13</v>
      </c>
      <c r="I11" s="1">
        <v>18</v>
      </c>
      <c r="J11" s="1">
        <v>19</v>
      </c>
      <c r="K11" s="1">
        <v>19</v>
      </c>
      <c r="L11" s="1">
        <v>14</v>
      </c>
      <c r="M11" s="1">
        <v>18</v>
      </c>
      <c r="N11" s="1">
        <v>33</v>
      </c>
      <c r="O11" s="1">
        <v>27</v>
      </c>
      <c r="P11" s="1">
        <v>16</v>
      </c>
      <c r="Q11" s="1" t="s">
        <v>34</v>
      </c>
      <c r="R11" s="5"/>
    </row>
    <row r="12" spans="1:18" ht="12.75">
      <c r="A12" s="1" t="s">
        <v>14</v>
      </c>
      <c r="B12" s="1">
        <f t="shared" si="0"/>
        <v>136</v>
      </c>
      <c r="C12" s="1">
        <v>1</v>
      </c>
      <c r="D12" s="1">
        <v>21</v>
      </c>
      <c r="E12" s="1">
        <v>7</v>
      </c>
      <c r="F12" s="1">
        <v>6</v>
      </c>
      <c r="G12" s="1">
        <v>2</v>
      </c>
      <c r="H12" s="1">
        <v>3</v>
      </c>
      <c r="I12" s="1">
        <v>16</v>
      </c>
      <c r="J12" s="1">
        <v>15</v>
      </c>
      <c r="K12" s="1">
        <v>15</v>
      </c>
      <c r="L12" s="1">
        <v>11</v>
      </c>
      <c r="M12" s="1"/>
      <c r="N12" s="1">
        <v>13</v>
      </c>
      <c r="O12" s="1">
        <v>8</v>
      </c>
      <c r="P12" s="1">
        <v>9</v>
      </c>
      <c r="Q12" s="1">
        <v>9</v>
      </c>
      <c r="R12" s="5"/>
    </row>
    <row r="13" spans="1:18" ht="12.75">
      <c r="A13" s="1" t="s">
        <v>10</v>
      </c>
      <c r="B13" s="1">
        <f t="shared" si="0"/>
        <v>113</v>
      </c>
      <c r="C13" s="1">
        <v>2</v>
      </c>
      <c r="D13" s="1">
        <v>12</v>
      </c>
      <c r="E13" s="1">
        <v>8</v>
      </c>
      <c r="F13" s="1">
        <v>4</v>
      </c>
      <c r="G13" s="1">
        <v>5</v>
      </c>
      <c r="H13" s="1">
        <v>4</v>
      </c>
      <c r="I13" s="1">
        <v>9</v>
      </c>
      <c r="J13" s="1">
        <v>8</v>
      </c>
      <c r="K13" s="1">
        <v>8</v>
      </c>
      <c r="L13" s="1">
        <v>7</v>
      </c>
      <c r="M13" s="1">
        <v>11</v>
      </c>
      <c r="N13" s="1">
        <v>12</v>
      </c>
      <c r="O13" s="1">
        <v>7</v>
      </c>
      <c r="P13" s="1">
        <v>8</v>
      </c>
      <c r="Q13" s="1">
        <v>8</v>
      </c>
      <c r="R13" s="5"/>
    </row>
    <row r="14" spans="1:18" ht="12.75">
      <c r="A14" s="1" t="s">
        <v>11</v>
      </c>
      <c r="B14" s="1">
        <f t="shared" si="0"/>
        <v>100</v>
      </c>
      <c r="C14" s="1">
        <v>3</v>
      </c>
      <c r="D14" s="1">
        <v>15</v>
      </c>
      <c r="E14" s="1">
        <v>3</v>
      </c>
      <c r="F14" s="1">
        <v>12</v>
      </c>
      <c r="G14" s="1">
        <v>2</v>
      </c>
      <c r="H14" s="1">
        <v>12</v>
      </c>
      <c r="I14" s="1">
        <v>5</v>
      </c>
      <c r="J14" s="1">
        <v>4</v>
      </c>
      <c r="K14" s="1">
        <v>5</v>
      </c>
      <c r="L14" s="1">
        <v>7</v>
      </c>
      <c r="M14" s="1">
        <v>10</v>
      </c>
      <c r="N14" s="1">
        <v>8</v>
      </c>
      <c r="O14" s="1">
        <v>4</v>
      </c>
      <c r="P14" s="1">
        <v>6</v>
      </c>
      <c r="Q14" s="1">
        <v>4</v>
      </c>
      <c r="R14" s="5"/>
    </row>
    <row r="15" spans="1:18" ht="12.75">
      <c r="A15" s="1" t="s">
        <v>9</v>
      </c>
      <c r="B15" s="1">
        <f t="shared" si="0"/>
        <v>98</v>
      </c>
      <c r="C15" s="1" t="s">
        <v>34</v>
      </c>
      <c r="D15" s="1">
        <v>9</v>
      </c>
      <c r="E15" s="1">
        <v>1</v>
      </c>
      <c r="F15" s="1">
        <v>13</v>
      </c>
      <c r="G15" s="1">
        <v>11</v>
      </c>
      <c r="H15" s="1">
        <v>5</v>
      </c>
      <c r="I15" s="1">
        <v>3</v>
      </c>
      <c r="J15" s="1">
        <v>3</v>
      </c>
      <c r="K15" s="1">
        <v>3</v>
      </c>
      <c r="L15" s="1">
        <v>5</v>
      </c>
      <c r="M15" s="1">
        <v>5</v>
      </c>
      <c r="N15" s="1">
        <v>20</v>
      </c>
      <c r="O15" s="1">
        <v>13</v>
      </c>
      <c r="P15" s="1">
        <v>5</v>
      </c>
      <c r="Q15" s="1">
        <v>2</v>
      </c>
      <c r="R15" s="5"/>
    </row>
    <row r="16" spans="1:18" ht="12.75">
      <c r="A16" s="1" t="s">
        <v>19</v>
      </c>
      <c r="B16" s="1">
        <f t="shared" si="0"/>
        <v>84</v>
      </c>
      <c r="C16" s="1" t="s">
        <v>34</v>
      </c>
      <c r="D16" s="1">
        <v>10</v>
      </c>
      <c r="E16" s="1">
        <v>6</v>
      </c>
      <c r="F16" s="1">
        <v>10</v>
      </c>
      <c r="G16" s="1">
        <v>2</v>
      </c>
      <c r="H16" s="1">
        <v>2</v>
      </c>
      <c r="I16" s="1">
        <v>6</v>
      </c>
      <c r="J16" s="1">
        <v>10</v>
      </c>
      <c r="K16" s="1">
        <v>7</v>
      </c>
      <c r="L16" s="1">
        <v>9</v>
      </c>
      <c r="M16" s="1"/>
      <c r="N16" s="1">
        <v>3</v>
      </c>
      <c r="O16" s="1">
        <v>5</v>
      </c>
      <c r="P16" s="1">
        <v>11</v>
      </c>
      <c r="Q16" s="1">
        <v>3</v>
      </c>
      <c r="R16" s="5"/>
    </row>
    <row r="17" spans="1:18" ht="12.75">
      <c r="A17" s="1" t="s">
        <v>13</v>
      </c>
      <c r="B17" s="1">
        <f t="shared" si="0"/>
        <v>76</v>
      </c>
      <c r="C17" s="1">
        <v>2</v>
      </c>
      <c r="D17" s="1">
        <v>8</v>
      </c>
      <c r="E17" s="1">
        <v>6</v>
      </c>
      <c r="F17" s="1">
        <v>7</v>
      </c>
      <c r="G17" s="1">
        <v>6</v>
      </c>
      <c r="H17" s="1">
        <v>1</v>
      </c>
      <c r="I17" s="1">
        <v>5</v>
      </c>
      <c r="J17" s="1">
        <v>6</v>
      </c>
      <c r="K17" s="1">
        <v>4</v>
      </c>
      <c r="L17" s="1">
        <v>7</v>
      </c>
      <c r="M17" s="1">
        <v>1</v>
      </c>
      <c r="N17" s="1">
        <v>4</v>
      </c>
      <c r="O17" s="1">
        <v>8</v>
      </c>
      <c r="P17" s="1">
        <v>7</v>
      </c>
      <c r="Q17" s="1">
        <v>4</v>
      </c>
      <c r="R17" s="5"/>
    </row>
    <row r="18" spans="1:18" ht="12.75">
      <c r="A18" s="1" t="s">
        <v>12</v>
      </c>
      <c r="B18" s="1">
        <f t="shared" si="0"/>
        <v>73</v>
      </c>
      <c r="C18" s="1" t="s">
        <v>34</v>
      </c>
      <c r="D18" s="1">
        <v>5</v>
      </c>
      <c r="E18" s="1">
        <v>9</v>
      </c>
      <c r="F18" s="1">
        <v>8</v>
      </c>
      <c r="G18" s="1" t="s">
        <v>34</v>
      </c>
      <c r="H18" s="1">
        <v>2</v>
      </c>
      <c r="I18" s="1">
        <v>9</v>
      </c>
      <c r="J18" s="1">
        <v>10</v>
      </c>
      <c r="K18" s="1">
        <v>8</v>
      </c>
      <c r="L18" s="1">
        <v>8</v>
      </c>
      <c r="M18" s="1">
        <v>3</v>
      </c>
      <c r="N18" s="1">
        <v>2</v>
      </c>
      <c r="O18" s="1">
        <v>4</v>
      </c>
      <c r="P18" s="1">
        <v>3</v>
      </c>
      <c r="Q18" s="1">
        <v>2</v>
      </c>
      <c r="R18" s="5"/>
    </row>
    <row r="19" spans="1:18" ht="12.75">
      <c r="A19" s="1" t="s">
        <v>21</v>
      </c>
      <c r="B19" s="1">
        <f t="shared" si="0"/>
        <v>71</v>
      </c>
      <c r="C19" s="1">
        <v>1</v>
      </c>
      <c r="D19" s="1">
        <v>8</v>
      </c>
      <c r="E19" s="1">
        <v>3</v>
      </c>
      <c r="F19" s="1">
        <v>9</v>
      </c>
      <c r="G19" s="1">
        <v>7</v>
      </c>
      <c r="H19" s="1">
        <v>3</v>
      </c>
      <c r="I19" s="1">
        <v>1</v>
      </c>
      <c r="J19" s="1">
        <v>1</v>
      </c>
      <c r="K19" s="1" t="s">
        <v>34</v>
      </c>
      <c r="L19" s="1">
        <v>6</v>
      </c>
      <c r="M19" s="1">
        <v>5</v>
      </c>
      <c r="N19" s="1">
        <v>7</v>
      </c>
      <c r="O19" s="1">
        <v>8</v>
      </c>
      <c r="P19" s="1">
        <v>6</v>
      </c>
      <c r="Q19" s="1">
        <v>6</v>
      </c>
      <c r="R19" s="5"/>
    </row>
    <row r="20" spans="1:18" ht="12.75">
      <c r="A20" s="1" t="s">
        <v>15</v>
      </c>
      <c r="B20" s="1">
        <f t="shared" si="0"/>
        <v>63</v>
      </c>
      <c r="C20" s="1">
        <v>2</v>
      </c>
      <c r="D20" s="1">
        <v>5</v>
      </c>
      <c r="E20" s="1" t="s">
        <v>34</v>
      </c>
      <c r="F20" s="1">
        <v>4</v>
      </c>
      <c r="G20" s="1">
        <v>7</v>
      </c>
      <c r="H20" s="1">
        <v>4</v>
      </c>
      <c r="I20" s="1">
        <v>6</v>
      </c>
      <c r="J20" s="1">
        <v>6</v>
      </c>
      <c r="K20" s="1">
        <v>6</v>
      </c>
      <c r="L20" s="1">
        <v>3</v>
      </c>
      <c r="M20" s="1">
        <v>6</v>
      </c>
      <c r="N20" s="1">
        <v>3</v>
      </c>
      <c r="O20" s="1">
        <v>4</v>
      </c>
      <c r="P20" s="1" t="s">
        <v>34</v>
      </c>
      <c r="Q20" s="1">
        <v>7</v>
      </c>
      <c r="R20" s="5"/>
    </row>
    <row r="21" spans="1:18" ht="12.75">
      <c r="A21" s="1" t="s">
        <v>23</v>
      </c>
      <c r="B21" s="1">
        <f t="shared" si="0"/>
        <v>29</v>
      </c>
      <c r="C21" s="1" t="s">
        <v>34</v>
      </c>
      <c r="D21" s="1" t="s">
        <v>34</v>
      </c>
      <c r="E21" s="1" t="s">
        <v>34</v>
      </c>
      <c r="F21" s="1">
        <v>2</v>
      </c>
      <c r="G21" s="1">
        <v>2</v>
      </c>
      <c r="H21" s="1">
        <v>3</v>
      </c>
      <c r="I21" s="1">
        <v>1</v>
      </c>
      <c r="J21" s="1">
        <v>1</v>
      </c>
      <c r="K21" s="1">
        <v>1</v>
      </c>
      <c r="L21" s="1">
        <v>1</v>
      </c>
      <c r="M21" s="1">
        <v>8</v>
      </c>
      <c r="N21" s="1"/>
      <c r="O21" s="1">
        <v>7</v>
      </c>
      <c r="P21" s="1">
        <v>3</v>
      </c>
      <c r="Q21" s="1" t="s">
        <v>34</v>
      </c>
      <c r="R21" s="5"/>
    </row>
    <row r="22" spans="1:18" ht="12.75">
      <c r="A22" s="1" t="s">
        <v>27</v>
      </c>
      <c r="B22" s="1">
        <f t="shared" si="0"/>
        <v>24</v>
      </c>
      <c r="C22" s="1" t="s">
        <v>34</v>
      </c>
      <c r="D22" s="1">
        <v>1</v>
      </c>
      <c r="E22" s="1" t="s">
        <v>34</v>
      </c>
      <c r="F22" s="1">
        <v>2</v>
      </c>
      <c r="G22" s="1" t="s">
        <v>34</v>
      </c>
      <c r="H22" s="1">
        <v>1</v>
      </c>
      <c r="I22" s="1">
        <v>6</v>
      </c>
      <c r="J22" s="1">
        <v>7</v>
      </c>
      <c r="K22" s="1">
        <v>6</v>
      </c>
      <c r="L22" s="1" t="s">
        <v>34</v>
      </c>
      <c r="M22" s="1">
        <v>1</v>
      </c>
      <c r="N22" s="1"/>
      <c r="O22" s="1" t="s">
        <v>34</v>
      </c>
      <c r="P22" s="1" t="s">
        <v>34</v>
      </c>
      <c r="Q22" s="1"/>
      <c r="R22" s="5"/>
    </row>
    <row r="23" spans="1:18" ht="12.75">
      <c r="A23" s="1" t="s">
        <v>24</v>
      </c>
      <c r="B23" s="1">
        <f t="shared" si="0"/>
        <v>12</v>
      </c>
      <c r="C23" s="1" t="s">
        <v>34</v>
      </c>
      <c r="D23" s="1" t="s">
        <v>34</v>
      </c>
      <c r="E23" s="1" t="s">
        <v>34</v>
      </c>
      <c r="F23" s="1">
        <v>1</v>
      </c>
      <c r="G23" s="1" t="s">
        <v>34</v>
      </c>
      <c r="H23" s="1" t="s">
        <v>34</v>
      </c>
      <c r="I23" s="1">
        <v>2</v>
      </c>
      <c r="J23" s="1">
        <v>3</v>
      </c>
      <c r="K23" s="1">
        <v>4</v>
      </c>
      <c r="L23" s="1">
        <v>2</v>
      </c>
      <c r="M23" s="1"/>
      <c r="N23" s="1"/>
      <c r="O23" s="1" t="s">
        <v>34</v>
      </c>
      <c r="P23" s="1" t="s">
        <v>34</v>
      </c>
      <c r="Q23" s="1"/>
      <c r="R23" s="5"/>
    </row>
    <row r="24" spans="1:18" ht="12.75">
      <c r="A24" s="1" t="s">
        <v>51</v>
      </c>
      <c r="B24" s="1">
        <f t="shared" si="0"/>
        <v>3</v>
      </c>
      <c r="C24" s="1">
        <v>1</v>
      </c>
      <c r="D24" s="1" t="s">
        <v>34</v>
      </c>
      <c r="E24" s="1" t="s">
        <v>34</v>
      </c>
      <c r="F24" s="1" t="s">
        <v>34</v>
      </c>
      <c r="G24" s="1" t="s">
        <v>34</v>
      </c>
      <c r="H24" s="1">
        <v>2</v>
      </c>
      <c r="I24" s="1" t="s">
        <v>34</v>
      </c>
      <c r="J24" s="1" t="s">
        <v>34</v>
      </c>
      <c r="K24" s="1" t="s">
        <v>34</v>
      </c>
      <c r="L24" s="1" t="s">
        <v>34</v>
      </c>
      <c r="M24" s="1" t="s">
        <v>34</v>
      </c>
      <c r="N24" s="1"/>
      <c r="O24" s="1" t="s">
        <v>34</v>
      </c>
      <c r="P24" s="1" t="s">
        <v>34</v>
      </c>
      <c r="Q24" s="1"/>
      <c r="R24" s="5"/>
    </row>
    <row r="25" spans="1:18" ht="12.75">
      <c r="A25" s="1"/>
      <c r="B25" s="1"/>
      <c r="C25" s="1" t="s">
        <v>34</v>
      </c>
      <c r="D25" s="1" t="s">
        <v>34</v>
      </c>
      <c r="E25" s="1" t="s">
        <v>34</v>
      </c>
      <c r="F25" s="1" t="s">
        <v>34</v>
      </c>
      <c r="G25" s="1" t="s">
        <v>34</v>
      </c>
      <c r="H25" s="1" t="s">
        <v>34</v>
      </c>
      <c r="I25" s="1" t="s">
        <v>34</v>
      </c>
      <c r="J25" s="1" t="s">
        <v>34</v>
      </c>
      <c r="K25" s="1" t="s">
        <v>34</v>
      </c>
      <c r="L25" s="1" t="s">
        <v>34</v>
      </c>
      <c r="M25" s="1" t="s">
        <v>34</v>
      </c>
      <c r="N25" s="1" t="s">
        <v>34</v>
      </c>
      <c r="O25" s="1" t="s">
        <v>34</v>
      </c>
      <c r="P25" s="1" t="s">
        <v>34</v>
      </c>
      <c r="Q25" s="1"/>
      <c r="R25" s="5"/>
    </row>
    <row r="26" spans="1:18" ht="12.75">
      <c r="A26" s="1" t="s">
        <v>49</v>
      </c>
      <c r="B26" s="1">
        <f>SUM(C26:Q26)</f>
        <v>0</v>
      </c>
      <c r="C26" s="1" t="s">
        <v>34</v>
      </c>
      <c r="D26" s="1" t="s">
        <v>34</v>
      </c>
      <c r="E26" s="1" t="s">
        <v>34</v>
      </c>
      <c r="F26" s="1" t="s">
        <v>34</v>
      </c>
      <c r="G26" s="1" t="s">
        <v>34</v>
      </c>
      <c r="H26" s="1" t="s">
        <v>34</v>
      </c>
      <c r="I26" s="1" t="s">
        <v>34</v>
      </c>
      <c r="J26" s="1" t="s">
        <v>34</v>
      </c>
      <c r="K26" s="1" t="s">
        <v>34</v>
      </c>
      <c r="L26" s="1" t="s">
        <v>34</v>
      </c>
      <c r="M26" s="1" t="s">
        <v>34</v>
      </c>
      <c r="N26" s="1" t="s">
        <v>34</v>
      </c>
      <c r="O26" s="1" t="s">
        <v>34</v>
      </c>
      <c r="P26" s="1" t="s">
        <v>34</v>
      </c>
      <c r="Q26" s="1"/>
      <c r="R26" s="5"/>
    </row>
    <row r="27" spans="1:18" ht="12.75">
      <c r="A27" s="1" t="s">
        <v>16</v>
      </c>
      <c r="B27" s="1">
        <f>SUM(C27:Q27)</f>
        <v>15</v>
      </c>
      <c r="C27" s="1" t="s">
        <v>34</v>
      </c>
      <c r="D27" s="1">
        <v>1</v>
      </c>
      <c r="E27" s="1">
        <v>1</v>
      </c>
      <c r="F27" s="1">
        <v>1</v>
      </c>
      <c r="G27" s="1" t="s">
        <v>34</v>
      </c>
      <c r="H27" s="1" t="s">
        <v>34</v>
      </c>
      <c r="I27" s="1" t="s">
        <v>34</v>
      </c>
      <c r="J27" s="1" t="s">
        <v>34</v>
      </c>
      <c r="K27" s="1" t="s">
        <v>34</v>
      </c>
      <c r="L27" s="1">
        <v>1</v>
      </c>
      <c r="M27" s="1">
        <v>2</v>
      </c>
      <c r="N27" s="1">
        <v>1</v>
      </c>
      <c r="O27" s="1">
        <v>2</v>
      </c>
      <c r="P27" s="1">
        <v>1</v>
      </c>
      <c r="Q27" s="1">
        <v>5</v>
      </c>
      <c r="R27" s="5"/>
    </row>
    <row r="28" spans="1:18" ht="12.75">
      <c r="A28" s="1" t="s">
        <v>17</v>
      </c>
      <c r="B28" s="1">
        <f>SUM(C28:Q28)</f>
        <v>97</v>
      </c>
      <c r="C28" s="1" t="s">
        <v>34</v>
      </c>
      <c r="D28" s="1">
        <v>9</v>
      </c>
      <c r="E28" s="1">
        <v>4</v>
      </c>
      <c r="F28" s="1">
        <v>11</v>
      </c>
      <c r="G28" s="1" t="s">
        <v>34</v>
      </c>
      <c r="H28" s="1">
        <v>2</v>
      </c>
      <c r="I28" s="1">
        <v>12</v>
      </c>
      <c r="J28" s="1">
        <v>21</v>
      </c>
      <c r="K28" s="1">
        <v>17</v>
      </c>
      <c r="L28" s="1">
        <v>4</v>
      </c>
      <c r="M28" s="1"/>
      <c r="N28" s="1">
        <v>10</v>
      </c>
      <c r="O28" s="1">
        <v>2</v>
      </c>
      <c r="P28" s="1">
        <v>5</v>
      </c>
      <c r="Q28" s="1" t="s">
        <v>34</v>
      </c>
      <c r="R28" s="5"/>
    </row>
    <row r="29" spans="1:18" ht="12.75">
      <c r="A29" s="1" t="s">
        <v>20</v>
      </c>
      <c r="B29" s="1">
        <f>SUM(C29:Q29)</f>
        <v>946</v>
      </c>
      <c r="C29" s="1">
        <v>1</v>
      </c>
      <c r="D29" s="1">
        <v>11</v>
      </c>
      <c r="E29" s="1">
        <v>6</v>
      </c>
      <c r="F29" s="1">
        <v>12</v>
      </c>
      <c r="G29" s="1">
        <v>9</v>
      </c>
      <c r="H29" s="1" t="s">
        <v>34</v>
      </c>
      <c r="I29" s="1">
        <v>282</v>
      </c>
      <c r="J29" s="1">
        <v>290</v>
      </c>
      <c r="K29" s="1">
        <v>277</v>
      </c>
      <c r="L29" s="1">
        <v>9</v>
      </c>
      <c r="M29" s="1">
        <v>7</v>
      </c>
      <c r="N29" s="1">
        <v>8</v>
      </c>
      <c r="O29" s="1">
        <v>13</v>
      </c>
      <c r="P29" s="1">
        <v>2</v>
      </c>
      <c r="Q29" s="1">
        <v>19</v>
      </c>
      <c r="R29" s="5"/>
    </row>
    <row r="30" spans="1:18" ht="12.75">
      <c r="A30" s="1"/>
      <c r="B30" s="1"/>
      <c r="C30" s="1" t="s">
        <v>34</v>
      </c>
      <c r="D30" s="1" t="s">
        <v>34</v>
      </c>
      <c r="E30" s="1" t="s">
        <v>34</v>
      </c>
      <c r="F30" s="1" t="s">
        <v>34</v>
      </c>
      <c r="G30" s="1" t="s">
        <v>34</v>
      </c>
      <c r="H30" s="1" t="s">
        <v>34</v>
      </c>
      <c r="I30" s="1"/>
      <c r="J30" s="1" t="s">
        <v>34</v>
      </c>
      <c r="K30" s="1" t="s">
        <v>34</v>
      </c>
      <c r="L30" s="1" t="s">
        <v>34</v>
      </c>
      <c r="M30" s="1" t="s">
        <v>34</v>
      </c>
      <c r="N30" s="1"/>
      <c r="O30" s="1" t="s">
        <v>34</v>
      </c>
      <c r="P30" s="1" t="s">
        <v>34</v>
      </c>
      <c r="Q30" s="1" t="s">
        <v>34</v>
      </c>
      <c r="R30" s="5"/>
    </row>
    <row r="31" spans="1:18" ht="12.75">
      <c r="A31" s="1" t="s">
        <v>18</v>
      </c>
      <c r="B31" s="1">
        <f>SUM(C31:Q31)</f>
        <v>396</v>
      </c>
      <c r="C31" s="1">
        <v>6</v>
      </c>
      <c r="D31" s="1">
        <v>29</v>
      </c>
      <c r="E31" s="1">
        <v>8</v>
      </c>
      <c r="F31" s="1">
        <v>12</v>
      </c>
      <c r="G31" s="1">
        <v>20</v>
      </c>
      <c r="H31" s="1">
        <v>48</v>
      </c>
      <c r="I31" s="1">
        <v>48</v>
      </c>
      <c r="J31" s="1">
        <v>28</v>
      </c>
      <c r="K31" s="1">
        <v>45</v>
      </c>
      <c r="L31" s="1">
        <v>36</v>
      </c>
      <c r="M31" s="1">
        <v>17</v>
      </c>
      <c r="N31" s="1">
        <v>17</v>
      </c>
      <c r="O31" s="1">
        <v>35</v>
      </c>
      <c r="P31" s="1">
        <v>17</v>
      </c>
      <c r="Q31" s="1">
        <v>30</v>
      </c>
      <c r="R31" s="5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5"/>
    </row>
    <row r="33" spans="1:18" ht="12.75">
      <c r="A33" s="1" t="s">
        <v>1</v>
      </c>
      <c r="B33" s="1">
        <f aca="true" t="shared" si="1" ref="B33:Q33">SUM(B5:B32)</f>
        <v>5766</v>
      </c>
      <c r="C33" s="1">
        <f t="shared" si="1"/>
        <v>95</v>
      </c>
      <c r="D33" s="1">
        <f t="shared" si="1"/>
        <v>428</v>
      </c>
      <c r="E33" s="1">
        <f t="shared" si="1"/>
        <v>218</v>
      </c>
      <c r="F33" s="1">
        <f t="shared" si="1"/>
        <v>322</v>
      </c>
      <c r="G33" s="1">
        <f t="shared" si="1"/>
        <v>324</v>
      </c>
      <c r="H33" s="1">
        <f t="shared" si="1"/>
        <v>279</v>
      </c>
      <c r="I33" s="1">
        <f t="shared" si="1"/>
        <v>671</v>
      </c>
      <c r="J33" s="1">
        <f t="shared" si="1"/>
        <v>687</v>
      </c>
      <c r="K33" s="1">
        <f t="shared" si="1"/>
        <v>654</v>
      </c>
      <c r="L33" s="1">
        <f t="shared" si="1"/>
        <v>299</v>
      </c>
      <c r="M33" s="1">
        <f t="shared" si="1"/>
        <v>401</v>
      </c>
      <c r="N33" s="1">
        <f t="shared" si="1"/>
        <v>328</v>
      </c>
      <c r="O33" s="1">
        <f t="shared" si="1"/>
        <v>458</v>
      </c>
      <c r="P33" s="1">
        <f t="shared" si="1"/>
        <v>247</v>
      </c>
      <c r="Q33" s="1">
        <f t="shared" si="1"/>
        <v>355</v>
      </c>
      <c r="R33" s="5"/>
    </row>
    <row r="35" spans="3:17" ht="12.75">
      <c r="C35" s="13" t="s">
        <v>46</v>
      </c>
      <c r="D35" s="12"/>
      <c r="E35" s="12"/>
      <c r="F35" s="12"/>
      <c r="G35" s="12"/>
      <c r="H35" s="12"/>
      <c r="I35" s="12"/>
      <c r="N35" s="5"/>
      <c r="O35" s="5"/>
      <c r="P35" s="5"/>
      <c r="Q35" s="5"/>
    </row>
    <row r="36" spans="3:17" ht="12.75">
      <c r="C36" s="14" t="s">
        <v>47</v>
      </c>
      <c r="D36" s="15"/>
      <c r="E36" s="15"/>
      <c r="F36" s="15"/>
      <c r="G36" s="15"/>
      <c r="H36" s="15"/>
      <c r="I36" s="15"/>
      <c r="N36" s="5"/>
      <c r="O36" s="5"/>
      <c r="P36" s="5"/>
      <c r="Q36" s="5"/>
    </row>
    <row r="38" spans="3:5" ht="12.75">
      <c r="C38" t="s">
        <v>60</v>
      </c>
      <c r="E38" t="s">
        <v>59</v>
      </c>
    </row>
    <row r="39" spans="5:8" ht="12.75">
      <c r="E39" s="5" t="s">
        <v>61</v>
      </c>
      <c r="F39" s="5"/>
      <c r="G39" s="5"/>
      <c r="H39" s="5"/>
    </row>
    <row r="40" spans="5:8" ht="12.75">
      <c r="E40" s="5"/>
      <c r="F40" s="5"/>
      <c r="G40" s="5"/>
      <c r="H40" s="5"/>
    </row>
    <row r="41" spans="3:8" ht="12.75">
      <c r="C41" t="s">
        <v>67</v>
      </c>
      <c r="E41" s="5" t="s">
        <v>68</v>
      </c>
      <c r="F41" s="5"/>
      <c r="G41" s="5"/>
      <c r="H41" s="5"/>
    </row>
    <row r="43" spans="3:5" ht="12.75">
      <c r="C43" t="s">
        <v>62</v>
      </c>
      <c r="E43" t="s">
        <v>63</v>
      </c>
    </row>
    <row r="44" ht="12.75">
      <c r="E44" t="s">
        <v>64</v>
      </c>
    </row>
    <row r="45" ht="12.75">
      <c r="E45" t="s">
        <v>65</v>
      </c>
    </row>
    <row r="46" ht="12.75">
      <c r="E46" t="s">
        <v>66</v>
      </c>
    </row>
    <row r="48" spans="3:5" ht="12.75">
      <c r="C48" s="5" t="s">
        <v>69</v>
      </c>
      <c r="E48" t="s">
        <v>70</v>
      </c>
    </row>
    <row r="49" ht="12.75">
      <c r="E49" t="s">
        <v>71</v>
      </c>
    </row>
    <row r="50" ht="12.75">
      <c r="E50" t="s">
        <v>72</v>
      </c>
    </row>
    <row r="51" ht="12.75">
      <c r="E51" t="s">
        <v>73</v>
      </c>
    </row>
    <row r="53" spans="3:5" ht="12.75">
      <c r="C53" t="s">
        <v>74</v>
      </c>
      <c r="E53" t="s">
        <v>75</v>
      </c>
    </row>
    <row r="54" ht="12.75">
      <c r="E54" t="s">
        <v>76</v>
      </c>
    </row>
    <row r="55" ht="12.75">
      <c r="E55" t="s">
        <v>77</v>
      </c>
    </row>
    <row r="56" ht="12.75">
      <c r="E56" t="s">
        <v>78</v>
      </c>
    </row>
  </sheetData>
  <sheetProtection/>
  <printOptions/>
  <pageMargins left="0.5" right="0.57" top="0.52" bottom="0.5" header="0.5" footer="0.5"/>
  <pageSetup fitToHeight="1" fitToWidth="1"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6" sqref="R6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7" width="10.140625" style="0" bestFit="1" customWidth="1"/>
  </cols>
  <sheetData>
    <row r="1" s="6" customFormat="1" ht="15.75">
      <c r="A1" s="6" t="s">
        <v>52</v>
      </c>
    </row>
    <row r="3" spans="1:17" s="5" customFormat="1" ht="12.75">
      <c r="A3" s="4" t="s">
        <v>0</v>
      </c>
      <c r="B3" s="3" t="s">
        <v>1</v>
      </c>
      <c r="C3" s="11" t="s">
        <v>31</v>
      </c>
      <c r="D3" s="16" t="s">
        <v>30</v>
      </c>
      <c r="E3" s="11" t="s">
        <v>28</v>
      </c>
      <c r="F3" s="11" t="s">
        <v>29</v>
      </c>
      <c r="G3" s="11" t="s">
        <v>25</v>
      </c>
      <c r="H3" s="11" t="s">
        <v>26</v>
      </c>
      <c r="I3" s="11" t="s">
        <v>26</v>
      </c>
      <c r="J3" s="11" t="s">
        <v>26</v>
      </c>
      <c r="K3" s="11" t="s">
        <v>22</v>
      </c>
      <c r="L3" s="11" t="s">
        <v>38</v>
      </c>
      <c r="M3" s="11" t="s">
        <v>32</v>
      </c>
      <c r="N3" s="18" t="s">
        <v>35</v>
      </c>
      <c r="O3" s="11" t="s">
        <v>37</v>
      </c>
      <c r="P3" s="11" t="s">
        <v>36</v>
      </c>
      <c r="Q3" s="17" t="s">
        <v>33</v>
      </c>
    </row>
    <row r="4" spans="1:20" s="10" customFormat="1" ht="12.75">
      <c r="A4" s="8"/>
      <c r="B4" s="8"/>
      <c r="C4" s="9">
        <v>40237</v>
      </c>
      <c r="D4" s="9">
        <v>40250</v>
      </c>
      <c r="E4" s="9">
        <v>40258</v>
      </c>
      <c r="F4" s="9">
        <v>40293</v>
      </c>
      <c r="G4" s="9">
        <v>40307</v>
      </c>
      <c r="H4" s="9">
        <v>40320</v>
      </c>
      <c r="I4" s="9">
        <v>40321</v>
      </c>
      <c r="J4" s="9">
        <v>40322</v>
      </c>
      <c r="K4" s="9">
        <v>40328</v>
      </c>
      <c r="L4" s="9">
        <v>40419</v>
      </c>
      <c r="M4" s="9">
        <v>40426</v>
      </c>
      <c r="N4" s="9">
        <v>40439</v>
      </c>
      <c r="O4" s="9">
        <v>40447</v>
      </c>
      <c r="P4" s="9">
        <v>40454</v>
      </c>
      <c r="Q4" s="9">
        <v>40468</v>
      </c>
      <c r="R4" s="5"/>
      <c r="S4" s="5"/>
      <c r="T4" s="5"/>
    </row>
    <row r="5" spans="1:20" ht="12.75">
      <c r="A5" s="1" t="s">
        <v>3</v>
      </c>
      <c r="B5" s="1">
        <f aca="true" t="shared" si="0" ref="B5:B23">SUM(C5:Q5)</f>
        <v>768</v>
      </c>
      <c r="C5" s="1">
        <v>70</v>
      </c>
      <c r="D5" s="1">
        <v>18</v>
      </c>
      <c r="E5" s="1">
        <v>66</v>
      </c>
      <c r="F5" s="1">
        <v>41</v>
      </c>
      <c r="G5" s="1">
        <v>24</v>
      </c>
      <c r="H5" s="1">
        <v>51</v>
      </c>
      <c r="I5" s="1">
        <v>53</v>
      </c>
      <c r="J5" s="1">
        <v>52</v>
      </c>
      <c r="K5" s="1">
        <v>70</v>
      </c>
      <c r="L5" s="1">
        <v>49</v>
      </c>
      <c r="M5" s="1">
        <v>54</v>
      </c>
      <c r="N5" s="1">
        <v>18</v>
      </c>
      <c r="O5" s="1">
        <v>69</v>
      </c>
      <c r="P5" s="1">
        <v>80</v>
      </c>
      <c r="Q5" s="1">
        <v>53</v>
      </c>
      <c r="R5" s="5"/>
      <c r="S5" s="5"/>
      <c r="T5" s="5"/>
    </row>
    <row r="6" spans="1:20" ht="12.75">
      <c r="A6" s="1" t="s">
        <v>2</v>
      </c>
      <c r="B6" s="1">
        <f t="shared" si="0"/>
        <v>733</v>
      </c>
      <c r="C6" s="1">
        <v>71</v>
      </c>
      <c r="D6" s="1">
        <v>5</v>
      </c>
      <c r="E6" s="1">
        <v>66</v>
      </c>
      <c r="F6" s="1">
        <v>43</v>
      </c>
      <c r="G6" s="1">
        <v>36</v>
      </c>
      <c r="H6" s="1">
        <v>50</v>
      </c>
      <c r="I6" s="1">
        <v>51</v>
      </c>
      <c r="J6" s="1">
        <v>48</v>
      </c>
      <c r="K6" s="1">
        <v>77</v>
      </c>
      <c r="L6" s="1">
        <v>53</v>
      </c>
      <c r="M6" s="1">
        <v>45</v>
      </c>
      <c r="N6" s="1"/>
      <c r="O6" s="1">
        <v>75</v>
      </c>
      <c r="P6" s="1">
        <v>73</v>
      </c>
      <c r="Q6" s="1">
        <v>40</v>
      </c>
      <c r="R6" s="5"/>
      <c r="S6" s="5"/>
      <c r="T6" s="5"/>
    </row>
    <row r="7" spans="1:20" ht="12.75">
      <c r="A7" s="1" t="s">
        <v>5</v>
      </c>
      <c r="B7" s="1">
        <f t="shared" si="0"/>
        <v>591</v>
      </c>
      <c r="C7" s="1">
        <v>52</v>
      </c>
      <c r="D7" s="1">
        <v>13</v>
      </c>
      <c r="E7" s="1">
        <v>49</v>
      </c>
      <c r="F7" s="1">
        <v>41</v>
      </c>
      <c r="G7" s="1">
        <v>29</v>
      </c>
      <c r="H7" s="1">
        <v>49</v>
      </c>
      <c r="I7" s="1">
        <v>50</v>
      </c>
      <c r="J7" s="1">
        <v>51</v>
      </c>
      <c r="K7" s="1">
        <v>47</v>
      </c>
      <c r="L7" s="1">
        <v>32</v>
      </c>
      <c r="M7" s="1">
        <v>41</v>
      </c>
      <c r="N7" s="1">
        <v>3</v>
      </c>
      <c r="O7" s="1">
        <v>54</v>
      </c>
      <c r="P7" s="1">
        <v>55</v>
      </c>
      <c r="Q7" s="1">
        <v>25</v>
      </c>
      <c r="R7" s="5"/>
      <c r="S7" s="5"/>
      <c r="T7" s="5"/>
    </row>
    <row r="8" spans="1:20" ht="12.75">
      <c r="A8" s="1" t="s">
        <v>6</v>
      </c>
      <c r="B8" s="1">
        <f t="shared" si="0"/>
        <v>561</v>
      </c>
      <c r="C8" s="1">
        <v>40</v>
      </c>
      <c r="D8" s="1">
        <v>3</v>
      </c>
      <c r="E8" s="1">
        <v>42</v>
      </c>
      <c r="F8" s="1">
        <v>29</v>
      </c>
      <c r="G8" s="1">
        <v>36</v>
      </c>
      <c r="H8" s="1">
        <v>44</v>
      </c>
      <c r="I8" s="1">
        <v>43</v>
      </c>
      <c r="J8" s="1">
        <v>41</v>
      </c>
      <c r="K8" s="1">
        <v>24</v>
      </c>
      <c r="L8" s="1">
        <v>46</v>
      </c>
      <c r="M8" s="1">
        <v>56</v>
      </c>
      <c r="N8" s="1">
        <v>41</v>
      </c>
      <c r="O8" s="1">
        <v>38</v>
      </c>
      <c r="P8" s="1">
        <v>39</v>
      </c>
      <c r="Q8" s="1">
        <v>39</v>
      </c>
      <c r="R8" s="5"/>
      <c r="S8" s="5"/>
      <c r="T8" s="5"/>
    </row>
    <row r="9" spans="1:20" ht="12.75">
      <c r="A9" s="1" t="s">
        <v>4</v>
      </c>
      <c r="B9" s="1">
        <f t="shared" si="0"/>
        <v>504</v>
      </c>
      <c r="C9" s="1">
        <v>52</v>
      </c>
      <c r="D9" s="1">
        <v>12</v>
      </c>
      <c r="E9" s="1">
        <v>56</v>
      </c>
      <c r="F9" s="1">
        <v>39</v>
      </c>
      <c r="G9" s="1">
        <v>20</v>
      </c>
      <c r="H9" s="1">
        <v>29</v>
      </c>
      <c r="I9" s="1">
        <v>28</v>
      </c>
      <c r="J9" s="1">
        <v>24</v>
      </c>
      <c r="K9" s="1">
        <v>58</v>
      </c>
      <c r="L9" s="1">
        <v>35</v>
      </c>
      <c r="M9" s="1">
        <v>25</v>
      </c>
      <c r="N9" s="1"/>
      <c r="O9" s="1">
        <v>51</v>
      </c>
      <c r="P9" s="1">
        <v>57</v>
      </c>
      <c r="Q9" s="1">
        <v>18</v>
      </c>
      <c r="R9" s="5"/>
      <c r="S9" s="5"/>
      <c r="T9" s="5"/>
    </row>
    <row r="10" spans="1:20" ht="12.75">
      <c r="A10" s="1" t="s">
        <v>8</v>
      </c>
      <c r="B10" s="1">
        <f t="shared" si="0"/>
        <v>376</v>
      </c>
      <c r="C10" s="1">
        <v>33</v>
      </c>
      <c r="D10" s="1">
        <v>3</v>
      </c>
      <c r="E10" s="1">
        <v>19</v>
      </c>
      <c r="F10" s="1">
        <v>33</v>
      </c>
      <c r="G10" s="1">
        <v>24</v>
      </c>
      <c r="H10" s="1">
        <v>30</v>
      </c>
      <c r="I10" s="1">
        <v>34</v>
      </c>
      <c r="J10" s="1">
        <v>35</v>
      </c>
      <c r="K10" s="1">
        <v>16</v>
      </c>
      <c r="L10" s="1">
        <v>16</v>
      </c>
      <c r="M10" s="1">
        <v>33</v>
      </c>
      <c r="N10" s="1">
        <v>11</v>
      </c>
      <c r="O10" s="1">
        <v>24</v>
      </c>
      <c r="P10" s="1">
        <v>26</v>
      </c>
      <c r="Q10" s="1">
        <v>39</v>
      </c>
      <c r="R10" s="5"/>
      <c r="S10" s="5"/>
      <c r="T10" s="5"/>
    </row>
    <row r="11" spans="1:20" ht="12.75">
      <c r="A11" s="1" t="s">
        <v>7</v>
      </c>
      <c r="B11" s="1">
        <f t="shared" si="0"/>
        <v>272</v>
      </c>
      <c r="C11" s="1">
        <v>22</v>
      </c>
      <c r="D11" s="1"/>
      <c r="E11" s="1">
        <v>21</v>
      </c>
      <c r="F11" s="1">
        <v>27</v>
      </c>
      <c r="G11" s="1">
        <v>20</v>
      </c>
      <c r="H11" s="1">
        <v>5</v>
      </c>
      <c r="I11" s="1">
        <v>5</v>
      </c>
      <c r="J11" s="1">
        <v>6</v>
      </c>
      <c r="K11" s="1">
        <v>14</v>
      </c>
      <c r="L11" s="1">
        <v>27</v>
      </c>
      <c r="M11" s="1">
        <v>21</v>
      </c>
      <c r="N11" s="1">
        <v>10</v>
      </c>
      <c r="O11" s="1">
        <v>20</v>
      </c>
      <c r="P11" s="1">
        <v>32</v>
      </c>
      <c r="Q11" s="1">
        <v>42</v>
      </c>
      <c r="R11" s="5"/>
      <c r="S11" s="5"/>
      <c r="T11" s="5"/>
    </row>
    <row r="12" spans="1:20" ht="12.75">
      <c r="A12" s="1" t="s">
        <v>9</v>
      </c>
      <c r="B12" s="1">
        <f t="shared" si="0"/>
        <v>199</v>
      </c>
      <c r="C12" s="1">
        <v>18</v>
      </c>
      <c r="D12" s="1"/>
      <c r="E12" s="1">
        <v>10</v>
      </c>
      <c r="F12" s="1">
        <v>16</v>
      </c>
      <c r="G12" s="1">
        <v>12</v>
      </c>
      <c r="H12" s="1">
        <v>21</v>
      </c>
      <c r="I12" s="1">
        <v>25</v>
      </c>
      <c r="J12" s="1">
        <v>27</v>
      </c>
      <c r="K12" s="1">
        <v>9</v>
      </c>
      <c r="L12" s="1">
        <v>14</v>
      </c>
      <c r="M12" s="1">
        <v>18</v>
      </c>
      <c r="N12" s="1"/>
      <c r="O12" s="1">
        <v>9</v>
      </c>
      <c r="P12" s="1">
        <v>10</v>
      </c>
      <c r="Q12" s="1">
        <v>10</v>
      </c>
      <c r="R12" s="5"/>
      <c r="S12" s="5"/>
      <c r="T12" s="5"/>
    </row>
    <row r="13" spans="1:20" ht="12.75">
      <c r="A13" s="1" t="s">
        <v>14</v>
      </c>
      <c r="B13" s="1">
        <f t="shared" si="0"/>
        <v>185</v>
      </c>
      <c r="C13" s="1">
        <v>8</v>
      </c>
      <c r="D13" s="1">
        <v>1</v>
      </c>
      <c r="E13" s="1">
        <v>11</v>
      </c>
      <c r="F13" s="1">
        <v>22</v>
      </c>
      <c r="G13" s="1">
        <v>7</v>
      </c>
      <c r="H13" s="1">
        <v>20</v>
      </c>
      <c r="I13" s="1">
        <v>25</v>
      </c>
      <c r="J13" s="1">
        <v>19</v>
      </c>
      <c r="K13" s="1">
        <v>6</v>
      </c>
      <c r="L13" s="1">
        <v>21</v>
      </c>
      <c r="M13" s="1">
        <v>2</v>
      </c>
      <c r="N13" s="1">
        <v>9</v>
      </c>
      <c r="O13" s="1">
        <v>11</v>
      </c>
      <c r="P13" s="1">
        <v>6</v>
      </c>
      <c r="Q13" s="1">
        <v>17</v>
      </c>
      <c r="R13" s="5"/>
      <c r="S13" s="5"/>
      <c r="T13" s="5"/>
    </row>
    <row r="14" spans="1:20" ht="12.75">
      <c r="A14" s="1" t="s">
        <v>11</v>
      </c>
      <c r="B14" s="1">
        <f t="shared" si="0"/>
        <v>174</v>
      </c>
      <c r="C14" s="1">
        <v>10</v>
      </c>
      <c r="D14" s="1">
        <v>6</v>
      </c>
      <c r="E14" s="1">
        <v>11</v>
      </c>
      <c r="F14" s="1">
        <v>15</v>
      </c>
      <c r="G14" s="1">
        <v>4</v>
      </c>
      <c r="H14" s="1">
        <v>19</v>
      </c>
      <c r="I14" s="1">
        <v>19</v>
      </c>
      <c r="J14" s="1">
        <v>20</v>
      </c>
      <c r="K14" s="1">
        <v>5</v>
      </c>
      <c r="L14" s="1">
        <v>18</v>
      </c>
      <c r="M14" s="1">
        <v>10</v>
      </c>
      <c r="N14" s="1">
        <v>3</v>
      </c>
      <c r="O14" s="1">
        <v>5</v>
      </c>
      <c r="P14" s="1">
        <v>11</v>
      </c>
      <c r="Q14" s="1">
        <v>18</v>
      </c>
      <c r="R14" s="5"/>
      <c r="S14" s="5"/>
      <c r="T14" s="5"/>
    </row>
    <row r="15" spans="1:20" ht="12.75">
      <c r="A15" s="1" t="s">
        <v>10</v>
      </c>
      <c r="B15" s="1">
        <f t="shared" si="0"/>
        <v>166</v>
      </c>
      <c r="C15" s="1">
        <v>7</v>
      </c>
      <c r="D15" s="1">
        <v>2</v>
      </c>
      <c r="E15" s="1">
        <v>6</v>
      </c>
      <c r="F15" s="1">
        <v>12</v>
      </c>
      <c r="G15" s="1">
        <v>12</v>
      </c>
      <c r="H15" s="1">
        <v>19</v>
      </c>
      <c r="I15" s="1">
        <v>19</v>
      </c>
      <c r="J15" s="1">
        <v>19</v>
      </c>
      <c r="K15" s="1">
        <v>11</v>
      </c>
      <c r="L15" s="1">
        <v>9</v>
      </c>
      <c r="M15" s="1">
        <v>13</v>
      </c>
      <c r="N15" s="1">
        <v>6</v>
      </c>
      <c r="O15" s="1">
        <v>10</v>
      </c>
      <c r="P15" s="1">
        <v>9</v>
      </c>
      <c r="Q15" s="1">
        <v>12</v>
      </c>
      <c r="R15" s="5"/>
      <c r="S15" s="5"/>
      <c r="T15" s="5"/>
    </row>
    <row r="16" spans="1:20" ht="12.75">
      <c r="A16" s="1" t="s">
        <v>21</v>
      </c>
      <c r="B16" s="1">
        <f t="shared" si="0"/>
        <v>140</v>
      </c>
      <c r="C16" s="1">
        <v>11</v>
      </c>
      <c r="D16" s="1">
        <v>2</v>
      </c>
      <c r="E16" s="1">
        <v>6</v>
      </c>
      <c r="F16" s="1">
        <v>8</v>
      </c>
      <c r="G16" s="1">
        <v>11</v>
      </c>
      <c r="H16" s="1">
        <v>13</v>
      </c>
      <c r="I16" s="1">
        <v>12</v>
      </c>
      <c r="J16" s="1">
        <v>14</v>
      </c>
      <c r="K16" s="1">
        <v>10</v>
      </c>
      <c r="L16" s="1">
        <v>14</v>
      </c>
      <c r="M16" s="1">
        <v>16</v>
      </c>
      <c r="N16" s="1">
        <v>4</v>
      </c>
      <c r="O16" s="1">
        <v>5</v>
      </c>
      <c r="P16" s="1">
        <v>7</v>
      </c>
      <c r="Q16" s="1">
        <v>7</v>
      </c>
      <c r="R16" s="5"/>
      <c r="S16" s="5"/>
      <c r="T16" s="5"/>
    </row>
    <row r="17" spans="1:20" ht="12.75">
      <c r="A17" s="1" t="s">
        <v>12</v>
      </c>
      <c r="B17" s="1">
        <f t="shared" si="0"/>
        <v>82</v>
      </c>
      <c r="C17" s="1">
        <v>6</v>
      </c>
      <c r="D17" s="1">
        <v>2</v>
      </c>
      <c r="E17" s="1"/>
      <c r="F17" s="1">
        <v>3</v>
      </c>
      <c r="G17" s="1">
        <v>2</v>
      </c>
      <c r="H17" s="1">
        <v>16</v>
      </c>
      <c r="I17" s="1">
        <v>17</v>
      </c>
      <c r="J17" s="1">
        <v>15</v>
      </c>
      <c r="K17" s="1"/>
      <c r="L17" s="1">
        <v>8</v>
      </c>
      <c r="M17" s="1">
        <v>4</v>
      </c>
      <c r="N17" s="1">
        <v>6</v>
      </c>
      <c r="O17" s="1"/>
      <c r="P17" s="1"/>
      <c r="Q17" s="1">
        <v>3</v>
      </c>
      <c r="R17" s="5"/>
      <c r="S17" s="5"/>
      <c r="T17" s="5"/>
    </row>
    <row r="18" spans="1:20" ht="12.75">
      <c r="A18" s="1" t="s">
        <v>19</v>
      </c>
      <c r="B18" s="1">
        <f t="shared" si="0"/>
        <v>75</v>
      </c>
      <c r="C18" s="1">
        <v>2</v>
      </c>
      <c r="D18" s="1">
        <v>2</v>
      </c>
      <c r="E18" s="1"/>
      <c r="F18" s="1">
        <v>4</v>
      </c>
      <c r="G18" s="1">
        <v>7</v>
      </c>
      <c r="H18" s="1">
        <v>8</v>
      </c>
      <c r="I18" s="1">
        <v>9</v>
      </c>
      <c r="J18" s="1">
        <v>8</v>
      </c>
      <c r="K18" s="1">
        <v>1</v>
      </c>
      <c r="L18" s="1">
        <v>9</v>
      </c>
      <c r="M18" s="1">
        <v>11</v>
      </c>
      <c r="N18" s="1">
        <v>8</v>
      </c>
      <c r="O18" s="1" t="s">
        <v>34</v>
      </c>
      <c r="P18" s="1">
        <v>2</v>
      </c>
      <c r="Q18" s="1">
        <v>4</v>
      </c>
      <c r="R18" s="5"/>
      <c r="S18" s="5"/>
      <c r="T18" s="5"/>
    </row>
    <row r="19" spans="1:20" ht="12.75">
      <c r="A19" s="1" t="s">
        <v>15</v>
      </c>
      <c r="B19" s="1">
        <f t="shared" si="0"/>
        <v>71</v>
      </c>
      <c r="C19" s="1">
        <v>11</v>
      </c>
      <c r="D19" s="1">
        <v>1</v>
      </c>
      <c r="E19" s="1">
        <v>7</v>
      </c>
      <c r="F19" s="1">
        <v>4</v>
      </c>
      <c r="G19" s="1">
        <v>3</v>
      </c>
      <c r="H19" s="1">
        <v>5</v>
      </c>
      <c r="I19" s="1">
        <v>4</v>
      </c>
      <c r="J19" s="1">
        <v>2</v>
      </c>
      <c r="K19" s="1">
        <v>10</v>
      </c>
      <c r="L19" s="1">
        <v>4</v>
      </c>
      <c r="M19" s="1">
        <v>1</v>
      </c>
      <c r="N19" s="1"/>
      <c r="O19" s="1">
        <v>9</v>
      </c>
      <c r="P19" s="1">
        <v>10</v>
      </c>
      <c r="Q19" s="1"/>
      <c r="R19" s="5"/>
      <c r="S19" s="5"/>
      <c r="T19" s="5"/>
    </row>
    <row r="20" spans="1:20" ht="12.75">
      <c r="A20" s="1" t="s">
        <v>13</v>
      </c>
      <c r="B20" s="1">
        <f t="shared" si="0"/>
        <v>38</v>
      </c>
      <c r="C20" s="1">
        <v>4</v>
      </c>
      <c r="D20" s="1"/>
      <c r="E20" s="1">
        <v>4</v>
      </c>
      <c r="F20" s="1">
        <v>3</v>
      </c>
      <c r="G20" s="1">
        <v>2</v>
      </c>
      <c r="H20" s="1">
        <v>5</v>
      </c>
      <c r="I20" s="1">
        <v>2</v>
      </c>
      <c r="J20" s="1">
        <v>2</v>
      </c>
      <c r="K20" s="1">
        <v>3</v>
      </c>
      <c r="L20" s="1">
        <v>3</v>
      </c>
      <c r="M20" s="1">
        <v>1</v>
      </c>
      <c r="N20" s="1">
        <v>1</v>
      </c>
      <c r="O20" s="1">
        <v>2</v>
      </c>
      <c r="P20" s="1">
        <v>6</v>
      </c>
      <c r="Q20" s="1"/>
      <c r="R20" s="5"/>
      <c r="S20" s="5"/>
      <c r="T20" s="5"/>
    </row>
    <row r="21" spans="1:20" ht="12.75">
      <c r="A21" s="1" t="s">
        <v>27</v>
      </c>
      <c r="B21" s="1">
        <f t="shared" si="0"/>
        <v>31</v>
      </c>
      <c r="C21" s="1" t="s">
        <v>34</v>
      </c>
      <c r="D21" s="1" t="s">
        <v>34</v>
      </c>
      <c r="E21" s="1" t="s">
        <v>34</v>
      </c>
      <c r="F21" s="1" t="s">
        <v>34</v>
      </c>
      <c r="G21" s="1" t="s">
        <v>34</v>
      </c>
      <c r="H21" s="1">
        <v>11</v>
      </c>
      <c r="I21" s="1">
        <v>10</v>
      </c>
      <c r="J21" s="1">
        <v>9</v>
      </c>
      <c r="K21" s="1" t="s">
        <v>34</v>
      </c>
      <c r="L21" s="1" t="s">
        <v>34</v>
      </c>
      <c r="M21" s="1" t="s">
        <v>34</v>
      </c>
      <c r="N21" s="1" t="s">
        <v>34</v>
      </c>
      <c r="O21" s="1" t="s">
        <v>34</v>
      </c>
      <c r="P21" s="1">
        <v>1</v>
      </c>
      <c r="Q21" s="1" t="s">
        <v>34</v>
      </c>
      <c r="R21" s="5"/>
      <c r="S21" s="5"/>
      <c r="T21" s="5"/>
    </row>
    <row r="22" spans="1:20" ht="12.75">
      <c r="A22" s="1" t="s">
        <v>23</v>
      </c>
      <c r="B22" s="1">
        <f t="shared" si="0"/>
        <v>24</v>
      </c>
      <c r="C22" s="1">
        <v>4</v>
      </c>
      <c r="D22" s="1" t="s">
        <v>34</v>
      </c>
      <c r="E22" s="1">
        <v>1</v>
      </c>
      <c r="F22" s="1"/>
      <c r="G22" s="1">
        <v>2</v>
      </c>
      <c r="H22" s="1">
        <v>6</v>
      </c>
      <c r="I22" s="1">
        <v>2</v>
      </c>
      <c r="J22" s="1">
        <v>2</v>
      </c>
      <c r="K22" s="1" t="s">
        <v>34</v>
      </c>
      <c r="L22" s="1" t="s">
        <v>34</v>
      </c>
      <c r="M22" s="1">
        <v>4</v>
      </c>
      <c r="N22" s="1" t="s">
        <v>34</v>
      </c>
      <c r="O22" s="1">
        <v>1</v>
      </c>
      <c r="P22" s="1">
        <v>1</v>
      </c>
      <c r="Q22" s="1">
        <v>1</v>
      </c>
      <c r="R22" s="5"/>
      <c r="S22" s="5"/>
      <c r="T22" s="5"/>
    </row>
    <row r="23" spans="1:20" ht="12.75">
      <c r="A23" s="1" t="s">
        <v>24</v>
      </c>
      <c r="B23" s="1">
        <f t="shared" si="0"/>
        <v>3</v>
      </c>
      <c r="C23" s="1" t="s">
        <v>34</v>
      </c>
      <c r="D23" s="1" t="s">
        <v>34</v>
      </c>
      <c r="E23" s="1" t="s">
        <v>34</v>
      </c>
      <c r="F23" s="1" t="s">
        <v>34</v>
      </c>
      <c r="G23" s="1" t="s">
        <v>34</v>
      </c>
      <c r="H23" s="1">
        <v>1</v>
      </c>
      <c r="I23" s="1">
        <v>1</v>
      </c>
      <c r="J23" s="1">
        <v>1</v>
      </c>
      <c r="K23" s="1" t="s">
        <v>34</v>
      </c>
      <c r="L23" s="1" t="s">
        <v>34</v>
      </c>
      <c r="M23" s="1" t="s">
        <v>34</v>
      </c>
      <c r="N23" s="1" t="s">
        <v>34</v>
      </c>
      <c r="O23" s="1" t="s">
        <v>34</v>
      </c>
      <c r="P23" s="1" t="s">
        <v>34</v>
      </c>
      <c r="Q23" s="1" t="s">
        <v>34</v>
      </c>
      <c r="R23" s="5"/>
      <c r="S23" s="5"/>
      <c r="T23" s="5"/>
    </row>
    <row r="24" spans="1:20" ht="12.75">
      <c r="A24" s="1"/>
      <c r="B24" s="1"/>
      <c r="C24" s="1" t="s">
        <v>34</v>
      </c>
      <c r="D24" s="1" t="s">
        <v>34</v>
      </c>
      <c r="E24" s="1" t="s">
        <v>34</v>
      </c>
      <c r="F24" s="1" t="s">
        <v>34</v>
      </c>
      <c r="G24" s="1" t="s">
        <v>34</v>
      </c>
      <c r="H24" s="1" t="s">
        <v>34</v>
      </c>
      <c r="I24" s="1" t="s">
        <v>34</v>
      </c>
      <c r="J24" s="1" t="s">
        <v>34</v>
      </c>
      <c r="K24" s="1" t="s">
        <v>34</v>
      </c>
      <c r="L24" s="1" t="s">
        <v>34</v>
      </c>
      <c r="M24" s="1" t="s">
        <v>34</v>
      </c>
      <c r="N24" s="1" t="s">
        <v>34</v>
      </c>
      <c r="O24" s="1" t="s">
        <v>34</v>
      </c>
      <c r="P24" s="1" t="s">
        <v>34</v>
      </c>
      <c r="Q24" s="1" t="s">
        <v>34</v>
      </c>
      <c r="R24" s="5"/>
      <c r="S24" s="5"/>
      <c r="T24" s="5"/>
    </row>
    <row r="25" spans="1:20" ht="12.75">
      <c r="A25" s="1" t="s">
        <v>49</v>
      </c>
      <c r="B25" s="1">
        <f>SUM(C25:Q25)</f>
        <v>2</v>
      </c>
      <c r="C25" s="1"/>
      <c r="D25" s="1"/>
      <c r="E25" s="1"/>
      <c r="F25" s="1"/>
      <c r="G25" s="1"/>
      <c r="H25" s="1"/>
      <c r="I25" s="1">
        <v>2</v>
      </c>
      <c r="J25" s="1"/>
      <c r="K25" s="1"/>
      <c r="L25" s="1"/>
      <c r="M25" s="1"/>
      <c r="N25" s="1"/>
      <c r="O25" s="1"/>
      <c r="P25" s="1"/>
      <c r="Q25" s="1"/>
      <c r="R25" s="5"/>
      <c r="S25" s="5"/>
      <c r="T25" s="5"/>
    </row>
    <row r="26" spans="1:20" ht="12.75">
      <c r="A26" s="1" t="s">
        <v>16</v>
      </c>
      <c r="B26" s="1">
        <f>SUM(C26:Q26)</f>
        <v>23</v>
      </c>
      <c r="C26" s="1">
        <v>1</v>
      </c>
      <c r="D26" s="1"/>
      <c r="E26" s="1">
        <v>10</v>
      </c>
      <c r="F26" s="1"/>
      <c r="G26" s="1"/>
      <c r="H26" s="1"/>
      <c r="I26" s="1"/>
      <c r="J26" s="1"/>
      <c r="K26" s="1">
        <v>4</v>
      </c>
      <c r="L26" s="1"/>
      <c r="M26" s="1"/>
      <c r="N26" s="1"/>
      <c r="O26" s="1">
        <v>4</v>
      </c>
      <c r="P26" s="1">
        <v>4</v>
      </c>
      <c r="Q26" s="1"/>
      <c r="R26" s="5"/>
      <c r="S26" s="5"/>
      <c r="T26" s="5"/>
    </row>
    <row r="27" spans="1:20" ht="12.75">
      <c r="A27" s="1" t="s">
        <v>17</v>
      </c>
      <c r="B27" s="1">
        <f>SUM(C27:Q27)</f>
        <v>72</v>
      </c>
      <c r="C27" s="1"/>
      <c r="D27" s="1"/>
      <c r="E27" s="1"/>
      <c r="F27" s="1">
        <v>4</v>
      </c>
      <c r="G27" s="1">
        <v>5</v>
      </c>
      <c r="H27" s="1">
        <v>9</v>
      </c>
      <c r="I27" s="1">
        <v>11</v>
      </c>
      <c r="J27" s="1">
        <v>11</v>
      </c>
      <c r="K27" s="1">
        <v>3</v>
      </c>
      <c r="L27" s="1">
        <v>14</v>
      </c>
      <c r="M27" s="1">
        <v>2</v>
      </c>
      <c r="N27" s="1">
        <v>2</v>
      </c>
      <c r="O27" s="1"/>
      <c r="P27" s="1">
        <v>4</v>
      </c>
      <c r="Q27" s="1">
        <v>7</v>
      </c>
      <c r="R27" s="5"/>
      <c r="S27" s="5"/>
      <c r="T27" s="5"/>
    </row>
    <row r="28" spans="1:20" ht="12.75">
      <c r="A28" s="1" t="s">
        <v>20</v>
      </c>
      <c r="B28" s="1">
        <f>SUM(C28:Q28)</f>
        <v>1349</v>
      </c>
      <c r="C28" s="1">
        <v>12</v>
      </c>
      <c r="D28" s="1"/>
      <c r="E28" s="1">
        <v>7</v>
      </c>
      <c r="F28" s="1">
        <v>4</v>
      </c>
      <c r="G28" s="1">
        <v>9</v>
      </c>
      <c r="H28" s="1">
        <v>432</v>
      </c>
      <c r="I28" s="1">
        <v>436</v>
      </c>
      <c r="J28" s="1">
        <v>389</v>
      </c>
      <c r="K28" s="1">
        <v>26</v>
      </c>
      <c r="L28" s="1">
        <v>3</v>
      </c>
      <c r="M28" s="1">
        <v>5</v>
      </c>
      <c r="N28" s="1">
        <v>8</v>
      </c>
      <c r="O28" s="1">
        <v>3</v>
      </c>
      <c r="P28" s="1">
        <v>9</v>
      </c>
      <c r="Q28" s="1">
        <v>6</v>
      </c>
      <c r="R28" s="5"/>
      <c r="S28" s="5"/>
      <c r="T28" s="5"/>
    </row>
    <row r="29" spans="1:20" ht="12.75">
      <c r="A29" s="1"/>
      <c r="B29" s="1"/>
      <c r="C29" s="1" t="s">
        <v>34</v>
      </c>
      <c r="D29" s="1" t="s">
        <v>34</v>
      </c>
      <c r="E29" s="1" t="s">
        <v>34</v>
      </c>
      <c r="F29" s="1" t="s">
        <v>34</v>
      </c>
      <c r="G29" s="1"/>
      <c r="H29" s="1"/>
      <c r="I29" s="1" t="s">
        <v>34</v>
      </c>
      <c r="J29" s="1" t="s">
        <v>34</v>
      </c>
      <c r="K29" s="1" t="s">
        <v>34</v>
      </c>
      <c r="L29" s="1" t="s">
        <v>34</v>
      </c>
      <c r="M29" s="1" t="s">
        <v>34</v>
      </c>
      <c r="N29" s="1" t="s">
        <v>34</v>
      </c>
      <c r="O29" s="1" t="s">
        <v>34</v>
      </c>
      <c r="P29" s="1" t="s">
        <v>34</v>
      </c>
      <c r="Q29" s="1" t="s">
        <v>34</v>
      </c>
      <c r="R29" s="5"/>
      <c r="S29" s="5"/>
      <c r="T29" s="5"/>
    </row>
    <row r="30" spans="1:20" ht="12.75">
      <c r="A30" s="1" t="s">
        <v>18</v>
      </c>
      <c r="B30" s="1">
        <f>SUM(C30:Q30)</f>
        <v>381</v>
      </c>
      <c r="C30" s="1">
        <v>27</v>
      </c>
      <c r="D30" s="1">
        <v>2</v>
      </c>
      <c r="E30" s="1">
        <v>31</v>
      </c>
      <c r="F30" s="1">
        <v>17</v>
      </c>
      <c r="G30" s="1">
        <v>32</v>
      </c>
      <c r="H30" s="1">
        <v>34</v>
      </c>
      <c r="I30" s="1">
        <v>46</v>
      </c>
      <c r="J30" s="1">
        <v>60</v>
      </c>
      <c r="K30" s="1">
        <v>30</v>
      </c>
      <c r="L30" s="1">
        <v>20</v>
      </c>
      <c r="M30" s="1">
        <v>20</v>
      </c>
      <c r="N30" s="1">
        <v>14</v>
      </c>
      <c r="O30" s="1">
        <v>13</v>
      </c>
      <c r="P30" s="1">
        <v>20</v>
      </c>
      <c r="Q30" s="1">
        <v>15</v>
      </c>
      <c r="R30" s="5"/>
      <c r="S30" s="5"/>
      <c r="T30" s="5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"/>
      <c r="S31" s="5"/>
      <c r="T31" s="5"/>
    </row>
    <row r="32" spans="1:20" ht="12.75">
      <c r="A32" s="1" t="s">
        <v>1</v>
      </c>
      <c r="B32" s="1">
        <f aca="true" t="shared" si="1" ref="B32:Q32">SUM(B5:B31)</f>
        <v>6820</v>
      </c>
      <c r="C32" s="1">
        <f t="shared" si="1"/>
        <v>461</v>
      </c>
      <c r="D32" s="1">
        <f t="shared" si="1"/>
        <v>72</v>
      </c>
      <c r="E32" s="1">
        <f t="shared" si="1"/>
        <v>423</v>
      </c>
      <c r="F32" s="1">
        <f t="shared" si="1"/>
        <v>365</v>
      </c>
      <c r="G32" s="1">
        <f t="shared" si="1"/>
        <v>297</v>
      </c>
      <c r="H32" s="1">
        <f t="shared" si="1"/>
        <v>877</v>
      </c>
      <c r="I32" s="1">
        <f t="shared" si="1"/>
        <v>904</v>
      </c>
      <c r="J32" s="1">
        <f t="shared" si="1"/>
        <v>855</v>
      </c>
      <c r="K32" s="1">
        <f t="shared" si="1"/>
        <v>424</v>
      </c>
      <c r="L32" s="1">
        <f t="shared" si="1"/>
        <v>395</v>
      </c>
      <c r="M32" s="1">
        <f t="shared" si="1"/>
        <v>382</v>
      </c>
      <c r="N32" s="1">
        <f t="shared" si="1"/>
        <v>144</v>
      </c>
      <c r="O32" s="1">
        <f t="shared" si="1"/>
        <v>403</v>
      </c>
      <c r="P32" s="1">
        <f t="shared" si="1"/>
        <v>462</v>
      </c>
      <c r="Q32" s="1">
        <f t="shared" si="1"/>
        <v>356</v>
      </c>
      <c r="R32" s="5"/>
      <c r="S32" s="5"/>
      <c r="T32" s="5"/>
    </row>
    <row r="34" spans="3:17" ht="12.75">
      <c r="C34" s="13" t="s">
        <v>46</v>
      </c>
      <c r="D34" s="12"/>
      <c r="E34" s="12"/>
      <c r="F34" s="12"/>
      <c r="G34" s="12"/>
      <c r="H34" s="12"/>
      <c r="I34" s="12"/>
      <c r="N34" s="5"/>
      <c r="O34" s="5"/>
      <c r="P34" s="5"/>
      <c r="Q34" s="5"/>
    </row>
    <row r="35" spans="3:17" ht="12.75">
      <c r="C35" s="14" t="s">
        <v>47</v>
      </c>
      <c r="D35" s="15"/>
      <c r="E35" s="15"/>
      <c r="F35" s="15"/>
      <c r="G35" s="15"/>
      <c r="H35" s="15"/>
      <c r="I35" s="15"/>
      <c r="N35" s="5"/>
      <c r="O35" s="5"/>
      <c r="P35" s="5"/>
      <c r="Q35" s="5"/>
    </row>
    <row r="37" spans="3:6" ht="12.75">
      <c r="C37" t="s">
        <v>53</v>
      </c>
      <c r="E37" t="s">
        <v>54</v>
      </c>
      <c r="F37" t="s">
        <v>55</v>
      </c>
    </row>
    <row r="38" ht="12.75">
      <c r="C38" t="s">
        <v>56</v>
      </c>
    </row>
    <row r="39" ht="12.75">
      <c r="C39" t="s">
        <v>57</v>
      </c>
    </row>
    <row r="40" ht="12.75">
      <c r="C40" t="s">
        <v>58</v>
      </c>
    </row>
  </sheetData>
  <sheetProtection/>
  <printOptions/>
  <pageMargins left="0.5" right="0.57" top="0.52" bottom="0.5" header="0.5" footer="0.5"/>
  <pageSetup fitToHeight="1" fitToWidth="1"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7" sqref="J37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4" width="9.8515625" style="0" customWidth="1"/>
    <col min="15" max="17" width="10.140625" style="0" bestFit="1" customWidth="1"/>
  </cols>
  <sheetData>
    <row r="1" s="6" customFormat="1" ht="15.75">
      <c r="A1" s="6" t="s">
        <v>48</v>
      </c>
    </row>
    <row r="3" spans="1:17" s="5" customFormat="1" ht="12.75">
      <c r="A3" s="4" t="s">
        <v>0</v>
      </c>
      <c r="B3" s="3" t="s">
        <v>1</v>
      </c>
      <c r="C3" s="11" t="s">
        <v>31</v>
      </c>
      <c r="D3" s="16" t="s">
        <v>30</v>
      </c>
      <c r="E3" s="11" t="s">
        <v>28</v>
      </c>
      <c r="F3" s="11" t="s">
        <v>29</v>
      </c>
      <c r="G3" s="11" t="s">
        <v>35</v>
      </c>
      <c r="H3" s="11" t="s">
        <v>36</v>
      </c>
      <c r="I3" s="11" t="s">
        <v>25</v>
      </c>
      <c r="J3" s="11" t="s">
        <v>26</v>
      </c>
      <c r="K3" s="11" t="s">
        <v>26</v>
      </c>
      <c r="L3" s="11" t="s">
        <v>26</v>
      </c>
      <c r="M3" s="11" t="s">
        <v>37</v>
      </c>
      <c r="N3" s="11" t="s">
        <v>32</v>
      </c>
      <c r="O3" s="11" t="s">
        <v>38</v>
      </c>
      <c r="P3" s="11" t="s">
        <v>22</v>
      </c>
      <c r="Q3" s="17" t="s">
        <v>33</v>
      </c>
    </row>
    <row r="4" spans="1:20" s="10" customFormat="1" ht="12.75">
      <c r="A4" s="8"/>
      <c r="B4" s="8"/>
      <c r="C4" s="9">
        <v>39873</v>
      </c>
      <c r="D4" s="9">
        <v>39886</v>
      </c>
      <c r="E4" s="9">
        <v>39887</v>
      </c>
      <c r="F4" s="9">
        <v>39901</v>
      </c>
      <c r="G4" s="9">
        <v>39922</v>
      </c>
      <c r="H4" s="9">
        <v>39929</v>
      </c>
      <c r="I4" s="9">
        <v>39971</v>
      </c>
      <c r="J4" s="9">
        <v>39997</v>
      </c>
      <c r="K4" s="9">
        <v>39998</v>
      </c>
      <c r="L4" s="9">
        <v>39999</v>
      </c>
      <c r="M4" s="9">
        <v>40055</v>
      </c>
      <c r="N4" s="9">
        <v>40062</v>
      </c>
      <c r="O4" s="9">
        <v>40069</v>
      </c>
      <c r="P4" s="9">
        <v>40083</v>
      </c>
      <c r="Q4" s="9">
        <v>40097</v>
      </c>
      <c r="R4" s="5"/>
      <c r="S4" s="5"/>
      <c r="T4" s="5"/>
    </row>
    <row r="5" spans="1:20" ht="12.75">
      <c r="A5" s="1" t="s">
        <v>2</v>
      </c>
      <c r="B5" s="1">
        <f aca="true" t="shared" si="0" ref="B5:B23">SUM(C5:Q5)</f>
        <v>714</v>
      </c>
      <c r="C5" s="1">
        <v>60</v>
      </c>
      <c r="D5" s="1">
        <v>10</v>
      </c>
      <c r="E5" s="1">
        <v>58</v>
      </c>
      <c r="F5" s="1">
        <v>35</v>
      </c>
      <c r="G5" s="1">
        <v>17</v>
      </c>
      <c r="H5" s="1">
        <v>48</v>
      </c>
      <c r="I5" s="1">
        <v>43</v>
      </c>
      <c r="J5" s="1">
        <v>53</v>
      </c>
      <c r="K5" s="1">
        <v>49</v>
      </c>
      <c r="L5" s="1">
        <v>47</v>
      </c>
      <c r="M5" s="1">
        <v>44</v>
      </c>
      <c r="N5" s="1">
        <v>83</v>
      </c>
      <c r="O5" s="1">
        <v>65</v>
      </c>
      <c r="P5" s="1">
        <v>76</v>
      </c>
      <c r="Q5" s="1">
        <v>26</v>
      </c>
      <c r="R5" s="5"/>
      <c r="S5" s="5"/>
      <c r="T5" s="5"/>
    </row>
    <row r="6" spans="1:20" ht="12.75">
      <c r="A6" s="1" t="s">
        <v>3</v>
      </c>
      <c r="B6" s="1">
        <f t="shared" si="0"/>
        <v>642</v>
      </c>
      <c r="C6" s="1">
        <v>56</v>
      </c>
      <c r="D6" s="1">
        <v>24</v>
      </c>
      <c r="E6" s="1">
        <v>50</v>
      </c>
      <c r="F6" s="1">
        <v>22</v>
      </c>
      <c r="G6" s="1">
        <v>14</v>
      </c>
      <c r="H6" s="1">
        <v>48</v>
      </c>
      <c r="I6" s="1">
        <v>42</v>
      </c>
      <c r="J6" s="1">
        <v>37</v>
      </c>
      <c r="K6" s="1">
        <v>38</v>
      </c>
      <c r="L6" s="1">
        <v>34</v>
      </c>
      <c r="M6" s="1">
        <v>44</v>
      </c>
      <c r="N6" s="1">
        <v>66</v>
      </c>
      <c r="O6" s="1">
        <v>75</v>
      </c>
      <c r="P6" s="1">
        <v>60</v>
      </c>
      <c r="Q6" s="1">
        <v>32</v>
      </c>
      <c r="R6" s="5"/>
      <c r="S6" s="5"/>
      <c r="T6" s="5"/>
    </row>
    <row r="7" spans="1:20" ht="12.75">
      <c r="A7" s="1" t="s">
        <v>4</v>
      </c>
      <c r="B7" s="1">
        <f t="shared" si="0"/>
        <v>564</v>
      </c>
      <c r="C7" s="1">
        <v>51</v>
      </c>
      <c r="D7" s="1">
        <v>24</v>
      </c>
      <c r="E7" s="1">
        <v>52</v>
      </c>
      <c r="F7" s="1">
        <v>31</v>
      </c>
      <c r="G7" s="1">
        <v>23</v>
      </c>
      <c r="H7" s="1">
        <v>37</v>
      </c>
      <c r="I7" s="1">
        <v>34</v>
      </c>
      <c r="J7" s="1">
        <v>35</v>
      </c>
      <c r="K7" s="1">
        <v>38</v>
      </c>
      <c r="L7" s="1">
        <v>30</v>
      </c>
      <c r="M7" s="1">
        <v>25</v>
      </c>
      <c r="N7" s="1">
        <v>51</v>
      </c>
      <c r="O7" s="1">
        <v>54</v>
      </c>
      <c r="P7" s="1">
        <v>55</v>
      </c>
      <c r="Q7" s="1">
        <v>24</v>
      </c>
      <c r="R7" s="5"/>
      <c r="S7" s="5"/>
      <c r="T7" s="5"/>
    </row>
    <row r="8" spans="1:20" ht="12.75">
      <c r="A8" s="1" t="s">
        <v>5</v>
      </c>
      <c r="B8" s="1">
        <f t="shared" si="0"/>
        <v>557</v>
      </c>
      <c r="C8" s="1">
        <v>43</v>
      </c>
      <c r="D8" s="1">
        <v>15</v>
      </c>
      <c r="E8" s="1">
        <v>69</v>
      </c>
      <c r="F8" s="1">
        <v>27</v>
      </c>
      <c r="G8" s="1">
        <v>35</v>
      </c>
      <c r="H8" s="1">
        <v>33</v>
      </c>
      <c r="I8" s="1">
        <v>32</v>
      </c>
      <c r="J8" s="1">
        <v>32</v>
      </c>
      <c r="K8" s="1">
        <v>30</v>
      </c>
      <c r="L8" s="1">
        <v>25</v>
      </c>
      <c r="M8" s="1">
        <v>33</v>
      </c>
      <c r="N8" s="1">
        <v>50</v>
      </c>
      <c r="O8" s="1">
        <v>55</v>
      </c>
      <c r="P8" s="1">
        <v>54</v>
      </c>
      <c r="Q8" s="1">
        <v>24</v>
      </c>
      <c r="R8" s="5"/>
      <c r="S8" s="5"/>
      <c r="T8" s="5"/>
    </row>
    <row r="9" spans="1:20" ht="12.75">
      <c r="A9" s="1" t="s">
        <v>6</v>
      </c>
      <c r="B9" s="1">
        <f t="shared" si="0"/>
        <v>444</v>
      </c>
      <c r="C9" s="1">
        <v>15</v>
      </c>
      <c r="D9" s="1">
        <v>7</v>
      </c>
      <c r="E9" s="1">
        <v>32</v>
      </c>
      <c r="F9" s="1">
        <v>34</v>
      </c>
      <c r="G9" s="1">
        <v>36</v>
      </c>
      <c r="H9" s="1">
        <v>37</v>
      </c>
      <c r="I9" s="1">
        <v>22</v>
      </c>
      <c r="J9" s="1">
        <v>9</v>
      </c>
      <c r="K9" s="1">
        <v>12</v>
      </c>
      <c r="L9" s="1">
        <v>13</v>
      </c>
      <c r="M9" s="1">
        <v>43</v>
      </c>
      <c r="N9" s="1">
        <v>48</v>
      </c>
      <c r="O9" s="1">
        <v>43</v>
      </c>
      <c r="P9" s="1">
        <v>43</v>
      </c>
      <c r="Q9" s="1">
        <v>50</v>
      </c>
      <c r="R9" s="5"/>
      <c r="S9" s="5"/>
      <c r="T9" s="5"/>
    </row>
    <row r="10" spans="1:20" ht="12.75">
      <c r="A10" s="1" t="s">
        <v>8</v>
      </c>
      <c r="B10" s="1">
        <f t="shared" si="0"/>
        <v>282</v>
      </c>
      <c r="C10" s="1">
        <v>12</v>
      </c>
      <c r="D10" s="1" t="s">
        <v>34</v>
      </c>
      <c r="E10" s="1">
        <v>5</v>
      </c>
      <c r="F10" s="1">
        <v>31</v>
      </c>
      <c r="G10" s="1">
        <v>23</v>
      </c>
      <c r="H10" s="1">
        <v>39</v>
      </c>
      <c r="I10" s="1">
        <v>27</v>
      </c>
      <c r="J10" s="1">
        <v>8</v>
      </c>
      <c r="K10" s="1">
        <v>10</v>
      </c>
      <c r="L10" s="1">
        <v>8</v>
      </c>
      <c r="M10" s="1">
        <v>23</v>
      </c>
      <c r="N10" s="1">
        <v>25</v>
      </c>
      <c r="O10" s="1">
        <v>21</v>
      </c>
      <c r="P10" s="1">
        <v>13</v>
      </c>
      <c r="Q10" s="1">
        <v>37</v>
      </c>
      <c r="R10" s="5"/>
      <c r="S10" s="5"/>
      <c r="T10" s="5"/>
    </row>
    <row r="11" spans="1:20" ht="12.75">
      <c r="A11" s="1" t="s">
        <v>7</v>
      </c>
      <c r="B11" s="1">
        <f t="shared" si="0"/>
        <v>249</v>
      </c>
      <c r="C11" s="1">
        <v>17</v>
      </c>
      <c r="D11" s="1" t="s">
        <v>34</v>
      </c>
      <c r="E11" s="1">
        <v>13</v>
      </c>
      <c r="F11" s="1">
        <v>24</v>
      </c>
      <c r="G11" s="1">
        <v>10</v>
      </c>
      <c r="H11" s="1">
        <v>36</v>
      </c>
      <c r="I11" s="1">
        <v>22</v>
      </c>
      <c r="J11" s="1">
        <v>10</v>
      </c>
      <c r="K11" s="1">
        <v>11</v>
      </c>
      <c r="L11" s="1">
        <v>7</v>
      </c>
      <c r="M11" s="1">
        <v>10</v>
      </c>
      <c r="N11" s="1">
        <v>23</v>
      </c>
      <c r="O11" s="1">
        <v>25</v>
      </c>
      <c r="P11" s="1">
        <v>20</v>
      </c>
      <c r="Q11" s="1">
        <v>21</v>
      </c>
      <c r="R11" s="5"/>
      <c r="S11" s="5"/>
      <c r="T11" s="5"/>
    </row>
    <row r="12" spans="1:20" ht="12.75">
      <c r="A12" s="1" t="s">
        <v>9</v>
      </c>
      <c r="B12" s="1">
        <f t="shared" si="0"/>
        <v>171</v>
      </c>
      <c r="C12" s="1">
        <v>14</v>
      </c>
      <c r="D12" s="1" t="s">
        <v>34</v>
      </c>
      <c r="E12" s="1">
        <v>7</v>
      </c>
      <c r="F12" s="1">
        <v>15</v>
      </c>
      <c r="G12" s="1">
        <v>1</v>
      </c>
      <c r="H12" s="1">
        <v>21</v>
      </c>
      <c r="I12" s="1">
        <v>20</v>
      </c>
      <c r="J12" s="1">
        <v>15</v>
      </c>
      <c r="K12" s="1">
        <v>14</v>
      </c>
      <c r="L12" s="1">
        <v>12</v>
      </c>
      <c r="M12" s="1">
        <v>4</v>
      </c>
      <c r="N12" s="1">
        <v>14</v>
      </c>
      <c r="O12" s="1">
        <v>17</v>
      </c>
      <c r="P12" s="1">
        <v>11</v>
      </c>
      <c r="Q12" s="1">
        <v>6</v>
      </c>
      <c r="R12" s="5"/>
      <c r="S12" s="5"/>
      <c r="T12" s="5"/>
    </row>
    <row r="13" spans="1:20" ht="12.75">
      <c r="A13" s="1" t="s">
        <v>14</v>
      </c>
      <c r="B13" s="1">
        <f t="shared" si="0"/>
        <v>153</v>
      </c>
      <c r="C13" s="1">
        <v>16</v>
      </c>
      <c r="D13" s="1" t="s">
        <v>34</v>
      </c>
      <c r="E13" s="1" t="s">
        <v>34</v>
      </c>
      <c r="F13" s="1">
        <v>15</v>
      </c>
      <c r="G13" s="1">
        <v>10</v>
      </c>
      <c r="H13" s="1">
        <v>24</v>
      </c>
      <c r="I13" s="1">
        <v>19</v>
      </c>
      <c r="J13" s="1">
        <v>4</v>
      </c>
      <c r="K13" s="1">
        <v>4</v>
      </c>
      <c r="L13" s="1">
        <v>3</v>
      </c>
      <c r="M13" s="1">
        <v>19</v>
      </c>
      <c r="N13" s="1">
        <v>6</v>
      </c>
      <c r="O13" s="1">
        <v>7</v>
      </c>
      <c r="P13" s="1">
        <v>14</v>
      </c>
      <c r="Q13" s="1">
        <v>12</v>
      </c>
      <c r="R13" s="5"/>
      <c r="S13" s="5"/>
      <c r="T13" s="5"/>
    </row>
    <row r="14" spans="1:20" ht="12.75">
      <c r="A14" s="1" t="s">
        <v>10</v>
      </c>
      <c r="B14" s="1">
        <f t="shared" si="0"/>
        <v>143</v>
      </c>
      <c r="C14" s="1">
        <v>12</v>
      </c>
      <c r="D14" s="1">
        <v>3</v>
      </c>
      <c r="E14" s="1">
        <v>6</v>
      </c>
      <c r="F14" s="1">
        <v>8</v>
      </c>
      <c r="G14" s="1">
        <v>14</v>
      </c>
      <c r="H14" s="1">
        <v>15</v>
      </c>
      <c r="I14" s="1">
        <v>10</v>
      </c>
      <c r="J14" s="1">
        <v>8</v>
      </c>
      <c r="K14" s="1">
        <v>9</v>
      </c>
      <c r="L14" s="1">
        <v>9</v>
      </c>
      <c r="M14" s="1">
        <v>10</v>
      </c>
      <c r="N14" s="1">
        <v>10</v>
      </c>
      <c r="O14" s="1">
        <v>10</v>
      </c>
      <c r="P14" s="1">
        <v>11</v>
      </c>
      <c r="Q14" s="1">
        <v>8</v>
      </c>
      <c r="R14" s="5"/>
      <c r="S14" s="5"/>
      <c r="T14" s="5"/>
    </row>
    <row r="15" spans="1:20" ht="12.75">
      <c r="A15" s="1" t="s">
        <v>11</v>
      </c>
      <c r="B15" s="1">
        <f t="shared" si="0"/>
        <v>141</v>
      </c>
      <c r="C15" s="1">
        <v>13</v>
      </c>
      <c r="D15" s="1">
        <v>1</v>
      </c>
      <c r="E15" s="1">
        <v>7</v>
      </c>
      <c r="F15" s="1">
        <v>10</v>
      </c>
      <c r="G15" s="1">
        <v>10</v>
      </c>
      <c r="H15" s="1">
        <v>13</v>
      </c>
      <c r="I15" s="1">
        <v>9</v>
      </c>
      <c r="J15" s="1">
        <v>10</v>
      </c>
      <c r="K15" s="1">
        <v>10</v>
      </c>
      <c r="L15" s="1">
        <v>10</v>
      </c>
      <c r="M15" s="1">
        <v>12</v>
      </c>
      <c r="N15" s="1">
        <v>12</v>
      </c>
      <c r="O15" s="1">
        <v>9</v>
      </c>
      <c r="P15" s="1">
        <v>10</v>
      </c>
      <c r="Q15" s="1">
        <v>5</v>
      </c>
      <c r="R15" s="5"/>
      <c r="S15" s="5"/>
      <c r="T15" s="5"/>
    </row>
    <row r="16" spans="1:20" ht="12.75">
      <c r="A16" s="1" t="s">
        <v>21</v>
      </c>
      <c r="B16" s="1">
        <f t="shared" si="0"/>
        <v>120</v>
      </c>
      <c r="C16" s="1">
        <v>8</v>
      </c>
      <c r="D16" s="1">
        <v>1</v>
      </c>
      <c r="E16" s="1">
        <v>7</v>
      </c>
      <c r="F16" s="1">
        <v>11</v>
      </c>
      <c r="G16" s="1">
        <v>6</v>
      </c>
      <c r="H16" s="1">
        <v>12</v>
      </c>
      <c r="I16" s="1">
        <v>8</v>
      </c>
      <c r="J16" s="1">
        <v>9</v>
      </c>
      <c r="K16" s="1">
        <v>10</v>
      </c>
      <c r="L16" s="1">
        <v>8</v>
      </c>
      <c r="M16" s="1">
        <v>2</v>
      </c>
      <c r="N16" s="1">
        <v>6</v>
      </c>
      <c r="O16" s="1">
        <v>8</v>
      </c>
      <c r="P16" s="1">
        <v>8</v>
      </c>
      <c r="Q16" s="1">
        <v>16</v>
      </c>
      <c r="R16" s="5"/>
      <c r="S16" s="5"/>
      <c r="T16" s="5"/>
    </row>
    <row r="17" spans="1:20" ht="12.75">
      <c r="A17" s="1" t="s">
        <v>15</v>
      </c>
      <c r="B17" s="1">
        <f t="shared" si="0"/>
        <v>103</v>
      </c>
      <c r="C17" s="1">
        <v>16</v>
      </c>
      <c r="D17" s="1">
        <v>8</v>
      </c>
      <c r="E17" s="1">
        <v>10</v>
      </c>
      <c r="F17" s="1">
        <v>3</v>
      </c>
      <c r="G17" s="1">
        <v>6</v>
      </c>
      <c r="H17" s="1">
        <v>10</v>
      </c>
      <c r="I17" s="1">
        <v>10</v>
      </c>
      <c r="J17" s="1">
        <v>6</v>
      </c>
      <c r="K17" s="1">
        <v>6</v>
      </c>
      <c r="L17" s="1">
        <v>5</v>
      </c>
      <c r="M17" s="1">
        <v>1</v>
      </c>
      <c r="N17" s="1">
        <v>3</v>
      </c>
      <c r="O17" s="1">
        <v>10</v>
      </c>
      <c r="P17" s="1">
        <v>8</v>
      </c>
      <c r="Q17" s="1">
        <v>1</v>
      </c>
      <c r="R17" s="5"/>
      <c r="S17" s="5"/>
      <c r="T17" s="5"/>
    </row>
    <row r="18" spans="1:20" ht="12.75">
      <c r="A18" s="1" t="s">
        <v>12</v>
      </c>
      <c r="B18" s="1">
        <f t="shared" si="0"/>
        <v>66</v>
      </c>
      <c r="C18" s="1">
        <v>5</v>
      </c>
      <c r="D18" s="1">
        <v>1</v>
      </c>
      <c r="E18" s="1">
        <v>2</v>
      </c>
      <c r="F18" s="1">
        <v>5</v>
      </c>
      <c r="G18" s="1">
        <v>12</v>
      </c>
      <c r="H18" s="1">
        <v>8</v>
      </c>
      <c r="I18" s="1">
        <v>4</v>
      </c>
      <c r="J18" s="1">
        <v>2</v>
      </c>
      <c r="K18" s="1">
        <v>2</v>
      </c>
      <c r="L18" s="1">
        <v>4</v>
      </c>
      <c r="M18" s="1">
        <v>6</v>
      </c>
      <c r="N18" s="1">
        <v>4</v>
      </c>
      <c r="O18" s="1">
        <v>7</v>
      </c>
      <c r="P18" s="1"/>
      <c r="Q18" s="1">
        <v>4</v>
      </c>
      <c r="R18" s="5"/>
      <c r="S18" s="5"/>
      <c r="T18" s="5"/>
    </row>
    <row r="19" spans="1:20" ht="12.75">
      <c r="A19" s="1" t="s">
        <v>13</v>
      </c>
      <c r="B19" s="1">
        <f t="shared" si="0"/>
        <v>54</v>
      </c>
      <c r="C19" s="1">
        <v>2</v>
      </c>
      <c r="D19" s="1">
        <v>2</v>
      </c>
      <c r="E19" s="1">
        <v>3</v>
      </c>
      <c r="F19" s="1">
        <v>8</v>
      </c>
      <c r="G19" s="1"/>
      <c r="H19" s="1">
        <v>5</v>
      </c>
      <c r="I19" s="1">
        <v>3</v>
      </c>
      <c r="J19" s="1">
        <v>3</v>
      </c>
      <c r="K19" s="1">
        <v>3</v>
      </c>
      <c r="L19" s="1">
        <v>2</v>
      </c>
      <c r="M19" s="1">
        <v>6</v>
      </c>
      <c r="N19" s="1">
        <v>4</v>
      </c>
      <c r="O19" s="1">
        <v>2</v>
      </c>
      <c r="P19" s="1">
        <v>3</v>
      </c>
      <c r="Q19" s="1">
        <v>8</v>
      </c>
      <c r="R19" s="5"/>
      <c r="S19" s="5"/>
      <c r="T19" s="5"/>
    </row>
    <row r="20" spans="1:20" ht="12.75">
      <c r="A20" s="1" t="s">
        <v>23</v>
      </c>
      <c r="B20" s="1">
        <f t="shared" si="0"/>
        <v>36</v>
      </c>
      <c r="C20" s="1" t="s">
        <v>34</v>
      </c>
      <c r="D20" s="1">
        <v>2</v>
      </c>
      <c r="E20" s="1">
        <v>3</v>
      </c>
      <c r="F20" s="1">
        <v>1</v>
      </c>
      <c r="G20" s="1"/>
      <c r="H20" s="1" t="s">
        <v>34</v>
      </c>
      <c r="I20" s="1" t="s">
        <v>34</v>
      </c>
      <c r="J20" s="1">
        <v>4</v>
      </c>
      <c r="K20" s="1">
        <v>4</v>
      </c>
      <c r="L20" s="1">
        <v>3</v>
      </c>
      <c r="M20" s="1" t="s">
        <v>34</v>
      </c>
      <c r="N20" s="1">
        <v>5</v>
      </c>
      <c r="O20" s="1">
        <v>5</v>
      </c>
      <c r="P20" s="1">
        <v>3</v>
      </c>
      <c r="Q20" s="1">
        <v>6</v>
      </c>
      <c r="R20" s="5"/>
      <c r="S20" s="5"/>
      <c r="T20" s="5"/>
    </row>
    <row r="21" spans="1:20" ht="12.75">
      <c r="A21" s="1" t="s">
        <v>19</v>
      </c>
      <c r="B21" s="1">
        <f t="shared" si="0"/>
        <v>32</v>
      </c>
      <c r="C21" s="1" t="s">
        <v>34</v>
      </c>
      <c r="D21" s="1" t="s">
        <v>34</v>
      </c>
      <c r="E21" s="1" t="s">
        <v>34</v>
      </c>
      <c r="F21" s="1">
        <v>6</v>
      </c>
      <c r="G21" s="1">
        <v>8</v>
      </c>
      <c r="H21" s="1">
        <v>7</v>
      </c>
      <c r="I21" s="1">
        <v>2</v>
      </c>
      <c r="J21" s="1" t="s">
        <v>34</v>
      </c>
      <c r="K21" s="1" t="s">
        <v>34</v>
      </c>
      <c r="L21" s="1" t="s">
        <v>34</v>
      </c>
      <c r="M21" s="1">
        <v>2</v>
      </c>
      <c r="N21" s="1" t="s">
        <v>34</v>
      </c>
      <c r="O21" s="1"/>
      <c r="P21" s="1"/>
      <c r="Q21" s="1">
        <v>7</v>
      </c>
      <c r="R21" s="5"/>
      <c r="S21" s="5"/>
      <c r="T21" s="5"/>
    </row>
    <row r="22" spans="1:20" ht="12.75">
      <c r="A22" s="1" t="s">
        <v>27</v>
      </c>
      <c r="B22" s="1">
        <f t="shared" si="0"/>
        <v>3</v>
      </c>
      <c r="C22" s="1" t="s">
        <v>34</v>
      </c>
      <c r="D22" s="1" t="s">
        <v>34</v>
      </c>
      <c r="E22" s="1" t="s">
        <v>34</v>
      </c>
      <c r="F22" s="1" t="s">
        <v>34</v>
      </c>
      <c r="G22" s="1" t="s">
        <v>34</v>
      </c>
      <c r="H22" s="1" t="s">
        <v>34</v>
      </c>
      <c r="I22" s="1" t="s">
        <v>34</v>
      </c>
      <c r="J22" s="1" t="s">
        <v>34</v>
      </c>
      <c r="K22" s="1" t="s">
        <v>34</v>
      </c>
      <c r="L22" s="1" t="s">
        <v>34</v>
      </c>
      <c r="M22" s="1">
        <v>3</v>
      </c>
      <c r="N22" s="1" t="s">
        <v>34</v>
      </c>
      <c r="O22" s="1"/>
      <c r="P22" s="1"/>
      <c r="Q22" s="1"/>
      <c r="R22" s="5"/>
      <c r="S22" s="5"/>
      <c r="T22" s="5"/>
    </row>
    <row r="23" spans="1:20" ht="12.75">
      <c r="A23" s="1" t="s">
        <v>24</v>
      </c>
      <c r="B23" s="1">
        <f t="shared" si="0"/>
        <v>1</v>
      </c>
      <c r="C23" s="1" t="s">
        <v>34</v>
      </c>
      <c r="D23" s="1" t="s">
        <v>34</v>
      </c>
      <c r="E23" s="1" t="s">
        <v>34</v>
      </c>
      <c r="F23" s="1">
        <v>1</v>
      </c>
      <c r="G23" s="1" t="s">
        <v>34</v>
      </c>
      <c r="H23" s="1" t="s">
        <v>34</v>
      </c>
      <c r="I23" s="1" t="s">
        <v>34</v>
      </c>
      <c r="J23" s="1" t="s">
        <v>34</v>
      </c>
      <c r="K23" s="1" t="s">
        <v>34</v>
      </c>
      <c r="L23" s="1" t="s">
        <v>34</v>
      </c>
      <c r="M23" s="1" t="s">
        <v>34</v>
      </c>
      <c r="N23" s="1" t="s">
        <v>34</v>
      </c>
      <c r="O23" s="1"/>
      <c r="P23" s="1"/>
      <c r="Q23" s="1"/>
      <c r="R23" s="5"/>
      <c r="S23" s="5"/>
      <c r="T23" s="5"/>
    </row>
    <row r="24" spans="1:20" ht="12.75">
      <c r="A24" s="1"/>
      <c r="B24" s="1"/>
      <c r="C24" s="1" t="s">
        <v>34</v>
      </c>
      <c r="D24" s="1" t="s">
        <v>34</v>
      </c>
      <c r="E24" s="1" t="s">
        <v>34</v>
      </c>
      <c r="F24" s="1" t="s">
        <v>34</v>
      </c>
      <c r="G24" s="1" t="s">
        <v>34</v>
      </c>
      <c r="H24" s="1" t="s">
        <v>34</v>
      </c>
      <c r="I24" s="1" t="s">
        <v>34</v>
      </c>
      <c r="J24" s="1" t="s">
        <v>34</v>
      </c>
      <c r="K24" s="1" t="s">
        <v>34</v>
      </c>
      <c r="L24" s="1" t="s">
        <v>34</v>
      </c>
      <c r="M24" s="1" t="s">
        <v>34</v>
      </c>
      <c r="N24" s="1" t="s">
        <v>34</v>
      </c>
      <c r="O24" s="1"/>
      <c r="P24" s="1"/>
      <c r="Q24" s="1"/>
      <c r="R24" s="5"/>
      <c r="S24" s="5"/>
      <c r="T24" s="5"/>
    </row>
    <row r="25" spans="1:20" ht="12.75">
      <c r="A25" s="1" t="s">
        <v>16</v>
      </c>
      <c r="B25" s="1">
        <f>SUM(C25:Q25)</f>
        <v>33</v>
      </c>
      <c r="C25" s="1">
        <v>3</v>
      </c>
      <c r="D25" s="1" t="s">
        <v>34</v>
      </c>
      <c r="E25" s="1">
        <v>10</v>
      </c>
      <c r="F25" s="1">
        <v>1</v>
      </c>
      <c r="G25" s="1"/>
      <c r="H25" s="1" t="s">
        <v>34</v>
      </c>
      <c r="I25" s="1">
        <v>2</v>
      </c>
      <c r="J25" s="1">
        <v>2</v>
      </c>
      <c r="K25" s="1">
        <v>2</v>
      </c>
      <c r="L25" s="1">
        <v>1</v>
      </c>
      <c r="M25" s="1">
        <v>1</v>
      </c>
      <c r="N25" s="1">
        <v>3</v>
      </c>
      <c r="O25" s="1">
        <v>4</v>
      </c>
      <c r="P25" s="1">
        <v>4</v>
      </c>
      <c r="Q25" s="1"/>
      <c r="R25" s="5"/>
      <c r="S25" s="5"/>
      <c r="T25" s="5"/>
    </row>
    <row r="26" spans="1:20" ht="12.75">
      <c r="A26" s="1" t="s">
        <v>17</v>
      </c>
      <c r="B26" s="1">
        <f>SUM(C26:Q26)</f>
        <v>69</v>
      </c>
      <c r="C26" s="1">
        <v>3</v>
      </c>
      <c r="D26" s="1" t="s">
        <v>34</v>
      </c>
      <c r="E26" s="1">
        <v>1</v>
      </c>
      <c r="F26" s="1">
        <v>3</v>
      </c>
      <c r="G26" s="1">
        <v>8</v>
      </c>
      <c r="H26" s="1">
        <v>13</v>
      </c>
      <c r="I26" s="1">
        <v>1</v>
      </c>
      <c r="J26" s="1">
        <v>1</v>
      </c>
      <c r="K26" s="1">
        <v>1</v>
      </c>
      <c r="L26" s="1">
        <v>1</v>
      </c>
      <c r="M26" s="1">
        <v>10</v>
      </c>
      <c r="N26" s="1">
        <v>6</v>
      </c>
      <c r="O26" s="1">
        <v>6</v>
      </c>
      <c r="P26" s="1">
        <v>3</v>
      </c>
      <c r="Q26" s="1">
        <v>12</v>
      </c>
      <c r="R26" s="5"/>
      <c r="S26" s="5"/>
      <c r="T26" s="5"/>
    </row>
    <row r="27" spans="1:20" ht="12.75">
      <c r="A27" s="1" t="s">
        <v>20</v>
      </c>
      <c r="B27" s="1">
        <f>SUM(C27:Q27)</f>
        <v>527</v>
      </c>
      <c r="C27" s="1">
        <v>3</v>
      </c>
      <c r="D27" s="1" t="s">
        <v>34</v>
      </c>
      <c r="E27" s="1">
        <v>3</v>
      </c>
      <c r="F27" s="1"/>
      <c r="G27" s="1">
        <v>17</v>
      </c>
      <c r="H27" s="1">
        <v>19</v>
      </c>
      <c r="I27" s="1">
        <v>9</v>
      </c>
      <c r="J27" s="1">
        <v>140</v>
      </c>
      <c r="K27" s="1">
        <v>155</v>
      </c>
      <c r="L27" s="1">
        <v>144</v>
      </c>
      <c r="M27" s="1">
        <v>7</v>
      </c>
      <c r="N27" s="1">
        <v>3</v>
      </c>
      <c r="O27" s="1">
        <v>4</v>
      </c>
      <c r="P27" s="1">
        <v>4</v>
      </c>
      <c r="Q27" s="1">
        <v>19</v>
      </c>
      <c r="R27" s="5"/>
      <c r="S27" s="5"/>
      <c r="T27" s="5"/>
    </row>
    <row r="28" spans="1:20" ht="12.75">
      <c r="A28" s="1"/>
      <c r="B28" s="1"/>
      <c r="C28" s="1" t="s">
        <v>34</v>
      </c>
      <c r="D28" s="1" t="s">
        <v>34</v>
      </c>
      <c r="E28" s="1" t="s">
        <v>34</v>
      </c>
      <c r="F28" s="1"/>
      <c r="G28" s="1" t="s">
        <v>34</v>
      </c>
      <c r="H28" s="1" t="s">
        <v>34</v>
      </c>
      <c r="I28" s="1"/>
      <c r="J28" s="1" t="s">
        <v>34</v>
      </c>
      <c r="K28" s="1" t="s">
        <v>34</v>
      </c>
      <c r="L28" s="1" t="s">
        <v>34</v>
      </c>
      <c r="M28" s="1" t="s">
        <v>34</v>
      </c>
      <c r="N28" s="1" t="s">
        <v>34</v>
      </c>
      <c r="O28" s="1" t="s">
        <v>34</v>
      </c>
      <c r="P28" s="1" t="s">
        <v>34</v>
      </c>
      <c r="Q28" s="1" t="s">
        <v>34</v>
      </c>
      <c r="R28" s="5"/>
      <c r="S28" s="5"/>
      <c r="T28" s="5"/>
    </row>
    <row r="29" spans="1:20" ht="12.75">
      <c r="A29" s="1" t="s">
        <v>18</v>
      </c>
      <c r="B29" s="1">
        <f>SUM(C29:Q29)</f>
        <v>364</v>
      </c>
      <c r="C29" s="1">
        <v>30</v>
      </c>
      <c r="D29" s="1">
        <v>9</v>
      </c>
      <c r="E29" s="1">
        <v>21</v>
      </c>
      <c r="F29" s="1">
        <v>21</v>
      </c>
      <c r="G29" s="1">
        <v>20</v>
      </c>
      <c r="H29" s="1">
        <v>11</v>
      </c>
      <c r="I29" s="1">
        <v>25</v>
      </c>
      <c r="J29" s="1">
        <v>29</v>
      </c>
      <c r="K29" s="1">
        <v>19</v>
      </c>
      <c r="L29" s="1">
        <v>43</v>
      </c>
      <c r="M29" s="1">
        <v>29</v>
      </c>
      <c r="N29" s="1">
        <v>20</v>
      </c>
      <c r="O29" s="1">
        <v>28</v>
      </c>
      <c r="P29" s="1">
        <v>33</v>
      </c>
      <c r="Q29" s="1">
        <v>26</v>
      </c>
      <c r="R29" s="5"/>
      <c r="S29" s="5"/>
      <c r="T29" s="5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/>
      <c r="S30" s="5"/>
      <c r="T30" s="5"/>
    </row>
    <row r="31" spans="1:20" ht="12.75">
      <c r="A31" s="1" t="s">
        <v>1</v>
      </c>
      <c r="B31" s="1">
        <f aca="true" t="shared" si="1" ref="B31:Q31">SUM(B5:B30)</f>
        <v>5468</v>
      </c>
      <c r="C31" s="1">
        <f t="shared" si="1"/>
        <v>379</v>
      </c>
      <c r="D31" s="1">
        <f t="shared" si="1"/>
        <v>107</v>
      </c>
      <c r="E31" s="1">
        <f t="shared" si="1"/>
        <v>359</v>
      </c>
      <c r="F31" s="1">
        <f t="shared" si="1"/>
        <v>312</v>
      </c>
      <c r="G31" s="1">
        <f t="shared" si="1"/>
        <v>270</v>
      </c>
      <c r="H31" s="1">
        <f t="shared" si="1"/>
        <v>436</v>
      </c>
      <c r="I31" s="1">
        <f t="shared" si="1"/>
        <v>344</v>
      </c>
      <c r="J31" s="1">
        <f t="shared" si="1"/>
        <v>417</v>
      </c>
      <c r="K31" s="1">
        <f t="shared" si="1"/>
        <v>427</v>
      </c>
      <c r="L31" s="1">
        <f t="shared" si="1"/>
        <v>409</v>
      </c>
      <c r="M31" s="1">
        <f t="shared" si="1"/>
        <v>334</v>
      </c>
      <c r="N31" s="1">
        <f t="shared" si="1"/>
        <v>442</v>
      </c>
      <c r="O31" s="1">
        <f t="shared" si="1"/>
        <v>455</v>
      </c>
      <c r="P31" s="1">
        <f t="shared" si="1"/>
        <v>433</v>
      </c>
      <c r="Q31" s="1">
        <f t="shared" si="1"/>
        <v>344</v>
      </c>
      <c r="R31" s="5"/>
      <c r="S31" s="5"/>
      <c r="T31" s="5"/>
    </row>
    <row r="33" spans="3:9" ht="12.75">
      <c r="C33" s="13" t="s">
        <v>46</v>
      </c>
      <c r="D33" s="12"/>
      <c r="E33" s="12"/>
      <c r="F33" s="12"/>
      <c r="G33" s="12"/>
      <c r="H33" s="12"/>
      <c r="I33" s="12"/>
    </row>
    <row r="34" spans="3:9" ht="12.75">
      <c r="C34" s="14" t="s">
        <v>47</v>
      </c>
      <c r="D34" s="15"/>
      <c r="E34" s="15"/>
      <c r="F34" s="15"/>
      <c r="G34" s="15"/>
      <c r="H34" s="15"/>
      <c r="I34" s="15"/>
    </row>
  </sheetData>
  <sheetProtection/>
  <printOptions/>
  <pageMargins left="0.5" right="0.31" top="0.52" bottom="0.5" header="0.5" footer="0.5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8" sqref="G38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4" width="9.8515625" style="0" customWidth="1"/>
    <col min="15" max="17" width="10.140625" style="0" bestFit="1" customWidth="1"/>
  </cols>
  <sheetData>
    <row r="1" s="6" customFormat="1" ht="15.75">
      <c r="A1" s="6" t="s">
        <v>39</v>
      </c>
    </row>
    <row r="3" spans="1:17" s="5" customFormat="1" ht="12.75">
      <c r="A3" s="4" t="s">
        <v>0</v>
      </c>
      <c r="B3" s="3" t="s">
        <v>1</v>
      </c>
      <c r="C3" s="3" t="s">
        <v>31</v>
      </c>
      <c r="D3" s="3" t="s">
        <v>30</v>
      </c>
      <c r="E3" s="3" t="s">
        <v>29</v>
      </c>
      <c r="F3" s="3" t="s">
        <v>28</v>
      </c>
      <c r="G3" s="3" t="s">
        <v>26</v>
      </c>
      <c r="H3" s="3" t="s">
        <v>26</v>
      </c>
      <c r="I3" s="3" t="s">
        <v>26</v>
      </c>
      <c r="J3" s="3" t="s">
        <v>25</v>
      </c>
      <c r="K3" s="3" t="s">
        <v>40</v>
      </c>
      <c r="L3" s="3" t="s">
        <v>22</v>
      </c>
      <c r="M3" s="3" t="s">
        <v>41</v>
      </c>
      <c r="N3" s="3" t="s">
        <v>42</v>
      </c>
      <c r="O3" s="3" t="s">
        <v>32</v>
      </c>
      <c r="P3" s="3" t="s">
        <v>43</v>
      </c>
      <c r="Q3" s="4" t="s">
        <v>33</v>
      </c>
    </row>
    <row r="4" spans="1:17" ht="12.75">
      <c r="A4" s="1"/>
      <c r="B4" s="1"/>
      <c r="C4" s="2">
        <v>39502</v>
      </c>
      <c r="D4" s="2">
        <v>39515</v>
      </c>
      <c r="E4" s="2">
        <v>39523</v>
      </c>
      <c r="F4" s="2">
        <v>39565</v>
      </c>
      <c r="G4" s="2">
        <v>39578</v>
      </c>
      <c r="H4" s="2">
        <v>39579</v>
      </c>
      <c r="I4" s="2">
        <v>39580</v>
      </c>
      <c r="J4" s="2">
        <v>39586</v>
      </c>
      <c r="K4" s="2">
        <v>39593</v>
      </c>
      <c r="L4" s="2">
        <v>39635</v>
      </c>
      <c r="M4" s="2">
        <v>39698</v>
      </c>
      <c r="N4" s="2">
        <v>39705</v>
      </c>
      <c r="O4" s="2">
        <v>39712</v>
      </c>
      <c r="P4" s="2">
        <v>39719</v>
      </c>
      <c r="Q4" s="2">
        <v>39739</v>
      </c>
    </row>
    <row r="5" spans="1:17" ht="12.75">
      <c r="A5" s="1" t="s">
        <v>2</v>
      </c>
      <c r="B5" s="1">
        <f aca="true" t="shared" si="0" ref="B5:B23">SUM(C5:Q5)</f>
        <v>690</v>
      </c>
      <c r="C5" s="1">
        <v>73</v>
      </c>
      <c r="D5" s="1">
        <v>6</v>
      </c>
      <c r="E5" s="1">
        <v>55</v>
      </c>
      <c r="F5" s="1">
        <v>45</v>
      </c>
      <c r="G5" s="1">
        <v>48</v>
      </c>
      <c r="H5" s="1">
        <v>50</v>
      </c>
      <c r="I5" s="1">
        <v>51</v>
      </c>
      <c r="J5" s="1">
        <v>55</v>
      </c>
      <c r="K5" s="1">
        <v>40</v>
      </c>
      <c r="L5" s="1">
        <v>23</v>
      </c>
      <c r="M5" s="1">
        <v>55</v>
      </c>
      <c r="N5" s="1">
        <v>59</v>
      </c>
      <c r="O5" s="1">
        <v>42</v>
      </c>
      <c r="P5" s="1">
        <v>81</v>
      </c>
      <c r="Q5" s="1">
        <v>7</v>
      </c>
    </row>
    <row r="6" spans="1:17" ht="12.75">
      <c r="A6" s="1" t="s">
        <v>3</v>
      </c>
      <c r="B6" s="1">
        <f t="shared" si="0"/>
        <v>653</v>
      </c>
      <c r="C6" s="1">
        <v>70</v>
      </c>
      <c r="D6" s="1">
        <v>15</v>
      </c>
      <c r="E6" s="1">
        <v>58</v>
      </c>
      <c r="F6" s="1">
        <v>35</v>
      </c>
      <c r="G6" s="1">
        <v>48</v>
      </c>
      <c r="H6" s="1">
        <v>48</v>
      </c>
      <c r="I6" s="1">
        <v>44</v>
      </c>
      <c r="J6" s="1">
        <v>41</v>
      </c>
      <c r="K6" s="1">
        <v>36</v>
      </c>
      <c r="L6" s="1">
        <v>32</v>
      </c>
      <c r="M6" s="1">
        <v>61</v>
      </c>
      <c r="N6" s="1">
        <v>54</v>
      </c>
      <c r="O6" s="1">
        <v>49</v>
      </c>
      <c r="P6" s="1">
        <v>60</v>
      </c>
      <c r="Q6" s="1">
        <v>2</v>
      </c>
    </row>
    <row r="7" spans="1:17" ht="12.75">
      <c r="A7" s="1" t="s">
        <v>4</v>
      </c>
      <c r="B7" s="1">
        <f t="shared" si="0"/>
        <v>551</v>
      </c>
      <c r="C7" s="1">
        <v>59</v>
      </c>
      <c r="D7" s="1">
        <v>14</v>
      </c>
      <c r="E7" s="1">
        <v>42</v>
      </c>
      <c r="F7" s="1">
        <v>31</v>
      </c>
      <c r="G7" s="1">
        <v>30</v>
      </c>
      <c r="H7" s="1">
        <v>34</v>
      </c>
      <c r="I7" s="1">
        <v>34</v>
      </c>
      <c r="J7" s="1">
        <v>39</v>
      </c>
      <c r="K7" s="1">
        <v>28</v>
      </c>
      <c r="L7" s="1">
        <v>32</v>
      </c>
      <c r="M7" s="1">
        <v>40</v>
      </c>
      <c r="N7" s="1">
        <v>49</v>
      </c>
      <c r="O7" s="1">
        <v>45</v>
      </c>
      <c r="P7" s="1">
        <v>69</v>
      </c>
      <c r="Q7" s="1">
        <v>5</v>
      </c>
    </row>
    <row r="8" spans="1:17" ht="12.75">
      <c r="A8" s="1" t="s">
        <v>5</v>
      </c>
      <c r="B8" s="1">
        <f t="shared" si="0"/>
        <v>503</v>
      </c>
      <c r="C8" s="1">
        <v>35</v>
      </c>
      <c r="D8" s="1">
        <v>8</v>
      </c>
      <c r="E8" s="1">
        <v>36</v>
      </c>
      <c r="F8" s="1">
        <v>34</v>
      </c>
      <c r="G8" s="1">
        <v>42</v>
      </c>
      <c r="H8" s="1">
        <v>47</v>
      </c>
      <c r="I8" s="1">
        <v>43</v>
      </c>
      <c r="J8" s="1">
        <v>51</v>
      </c>
      <c r="K8" s="1">
        <v>22</v>
      </c>
      <c r="L8" s="1">
        <v>18</v>
      </c>
      <c r="M8" s="1">
        <v>42</v>
      </c>
      <c r="N8" s="1">
        <v>46</v>
      </c>
      <c r="O8" s="1">
        <v>31</v>
      </c>
      <c r="P8" s="1">
        <v>44</v>
      </c>
      <c r="Q8" s="1">
        <v>4</v>
      </c>
    </row>
    <row r="9" spans="1:17" ht="12.75">
      <c r="A9" s="1" t="s">
        <v>6</v>
      </c>
      <c r="B9" s="1">
        <f t="shared" si="0"/>
        <v>393</v>
      </c>
      <c r="C9" s="1">
        <v>40</v>
      </c>
      <c r="D9" s="1">
        <v>2</v>
      </c>
      <c r="E9" s="1">
        <v>34</v>
      </c>
      <c r="F9" s="1">
        <v>52</v>
      </c>
      <c r="G9" s="1">
        <v>11</v>
      </c>
      <c r="H9" s="1">
        <v>12</v>
      </c>
      <c r="I9" s="1">
        <v>11</v>
      </c>
      <c r="J9" s="1">
        <v>27</v>
      </c>
      <c r="K9" s="1">
        <v>23</v>
      </c>
      <c r="L9" s="1">
        <v>21</v>
      </c>
      <c r="M9" s="1">
        <v>40</v>
      </c>
      <c r="N9" s="1">
        <v>32</v>
      </c>
      <c r="O9" s="1">
        <v>42</v>
      </c>
      <c r="P9" s="1">
        <v>40</v>
      </c>
      <c r="Q9" s="1">
        <v>6</v>
      </c>
    </row>
    <row r="10" spans="1:17" ht="12.75">
      <c r="A10" s="1" t="s">
        <v>7</v>
      </c>
      <c r="B10" s="1">
        <f t="shared" si="0"/>
        <v>286</v>
      </c>
      <c r="C10" s="1">
        <v>25</v>
      </c>
      <c r="D10" s="1">
        <v>6</v>
      </c>
      <c r="E10" s="1">
        <v>29</v>
      </c>
      <c r="F10" s="1">
        <v>15</v>
      </c>
      <c r="G10" s="1">
        <v>26</v>
      </c>
      <c r="H10" s="1">
        <v>24</v>
      </c>
      <c r="I10" s="1">
        <v>24</v>
      </c>
      <c r="J10" s="1">
        <v>10</v>
      </c>
      <c r="K10" s="1">
        <v>16</v>
      </c>
      <c r="L10" s="1">
        <v>15</v>
      </c>
      <c r="M10" s="1">
        <v>30</v>
      </c>
      <c r="N10" s="1">
        <v>25</v>
      </c>
      <c r="O10" s="1">
        <v>17</v>
      </c>
      <c r="P10" s="1">
        <v>22</v>
      </c>
      <c r="Q10" s="1">
        <v>2</v>
      </c>
    </row>
    <row r="11" spans="1:17" ht="12.75">
      <c r="A11" s="1" t="s">
        <v>8</v>
      </c>
      <c r="B11" s="1">
        <f t="shared" si="0"/>
        <v>242</v>
      </c>
      <c r="C11" s="1">
        <v>16</v>
      </c>
      <c r="D11" s="1">
        <v>2</v>
      </c>
      <c r="E11" s="1">
        <v>27</v>
      </c>
      <c r="F11" s="1">
        <v>22</v>
      </c>
      <c r="G11" s="1">
        <v>5</v>
      </c>
      <c r="H11" s="1">
        <v>11</v>
      </c>
      <c r="I11" s="1">
        <v>6</v>
      </c>
      <c r="J11" s="1">
        <v>10</v>
      </c>
      <c r="K11" s="1">
        <v>13</v>
      </c>
      <c r="L11" s="1">
        <v>30</v>
      </c>
      <c r="M11" s="1">
        <v>32</v>
      </c>
      <c r="N11" s="1">
        <v>11</v>
      </c>
      <c r="O11" s="1">
        <v>37</v>
      </c>
      <c r="P11" s="1">
        <v>16</v>
      </c>
      <c r="Q11" s="1">
        <v>4</v>
      </c>
    </row>
    <row r="12" spans="1:17" ht="12.75">
      <c r="A12" s="1" t="s">
        <v>11</v>
      </c>
      <c r="B12" s="1">
        <f t="shared" si="0"/>
        <v>166</v>
      </c>
      <c r="C12" s="1">
        <v>9</v>
      </c>
      <c r="D12" s="1">
        <v>5</v>
      </c>
      <c r="E12" s="1">
        <v>24</v>
      </c>
      <c r="F12" s="1">
        <v>20</v>
      </c>
      <c r="G12" s="1">
        <v>18</v>
      </c>
      <c r="H12" s="1">
        <v>19</v>
      </c>
      <c r="I12" s="1">
        <v>18</v>
      </c>
      <c r="J12" s="1">
        <v>1</v>
      </c>
      <c r="K12" s="1">
        <v>10</v>
      </c>
      <c r="L12" s="1">
        <v>4</v>
      </c>
      <c r="M12" s="1">
        <v>8</v>
      </c>
      <c r="N12" s="1">
        <v>5</v>
      </c>
      <c r="O12" s="1">
        <v>18</v>
      </c>
      <c r="P12" s="1">
        <v>6</v>
      </c>
      <c r="Q12" s="1">
        <v>1</v>
      </c>
    </row>
    <row r="13" spans="1:17" ht="12.75">
      <c r="A13" s="1" t="s">
        <v>14</v>
      </c>
      <c r="B13" s="1">
        <f t="shared" si="0"/>
        <v>160</v>
      </c>
      <c r="C13" s="1">
        <v>10</v>
      </c>
      <c r="D13" s="1">
        <v>2</v>
      </c>
      <c r="E13" s="1">
        <v>10</v>
      </c>
      <c r="F13" s="1">
        <v>13</v>
      </c>
      <c r="G13" s="1">
        <v>19</v>
      </c>
      <c r="H13" s="1">
        <v>17</v>
      </c>
      <c r="I13" s="1">
        <v>16</v>
      </c>
      <c r="J13" s="1">
        <v>1</v>
      </c>
      <c r="K13" s="1">
        <v>3</v>
      </c>
      <c r="L13" s="1">
        <v>8</v>
      </c>
      <c r="M13" s="1">
        <v>23</v>
      </c>
      <c r="N13" s="1">
        <v>4</v>
      </c>
      <c r="O13" s="1">
        <v>20</v>
      </c>
      <c r="P13" s="1">
        <v>14</v>
      </c>
      <c r="Q13" s="1"/>
    </row>
    <row r="14" spans="1:17" ht="12.75">
      <c r="A14" s="1" t="s">
        <v>21</v>
      </c>
      <c r="B14" s="1">
        <f t="shared" si="0"/>
        <v>156</v>
      </c>
      <c r="C14" s="1">
        <v>9</v>
      </c>
      <c r="D14" s="1"/>
      <c r="E14" s="1">
        <v>19</v>
      </c>
      <c r="F14" s="1">
        <v>17</v>
      </c>
      <c r="G14" s="1">
        <v>22</v>
      </c>
      <c r="H14" s="1">
        <v>24</v>
      </c>
      <c r="I14" s="1">
        <v>26</v>
      </c>
      <c r="J14" s="1">
        <v>4</v>
      </c>
      <c r="K14" s="1">
        <v>4</v>
      </c>
      <c r="L14" s="1">
        <v>6</v>
      </c>
      <c r="M14" s="1">
        <v>14</v>
      </c>
      <c r="N14" s="1">
        <v>1</v>
      </c>
      <c r="O14" s="1">
        <v>1</v>
      </c>
      <c r="P14" s="1">
        <v>9</v>
      </c>
      <c r="Q14" s="1"/>
    </row>
    <row r="15" spans="1:17" ht="12.75">
      <c r="A15" s="1" t="s">
        <v>10</v>
      </c>
      <c r="B15" s="1">
        <f t="shared" si="0"/>
        <v>141</v>
      </c>
      <c r="C15" s="1">
        <v>11</v>
      </c>
      <c r="D15" s="1">
        <v>6</v>
      </c>
      <c r="E15" s="1">
        <v>12</v>
      </c>
      <c r="F15" s="1">
        <v>10</v>
      </c>
      <c r="G15" s="1">
        <v>12</v>
      </c>
      <c r="H15" s="1">
        <v>12</v>
      </c>
      <c r="I15" s="1">
        <v>13</v>
      </c>
      <c r="J15" s="1">
        <v>7</v>
      </c>
      <c r="K15" s="1">
        <v>6</v>
      </c>
      <c r="L15" s="1">
        <v>10</v>
      </c>
      <c r="M15" s="1">
        <v>16</v>
      </c>
      <c r="N15" s="1">
        <v>7</v>
      </c>
      <c r="O15" s="1">
        <v>11</v>
      </c>
      <c r="P15" s="1">
        <v>8</v>
      </c>
      <c r="Q15" s="1"/>
    </row>
    <row r="16" spans="1:17" ht="12.75">
      <c r="A16" s="1" t="s">
        <v>9</v>
      </c>
      <c r="B16" s="1">
        <f t="shared" si="0"/>
        <v>112</v>
      </c>
      <c r="C16" s="1">
        <v>11</v>
      </c>
      <c r="D16" s="1">
        <v>1</v>
      </c>
      <c r="E16" s="1">
        <v>6</v>
      </c>
      <c r="F16" s="1">
        <v>7</v>
      </c>
      <c r="G16" s="1">
        <v>11</v>
      </c>
      <c r="H16" s="1">
        <v>12</v>
      </c>
      <c r="I16" s="1">
        <v>14</v>
      </c>
      <c r="J16" s="1">
        <v>6</v>
      </c>
      <c r="K16" s="1">
        <v>2</v>
      </c>
      <c r="L16" s="1">
        <v>4</v>
      </c>
      <c r="M16" s="1">
        <v>14</v>
      </c>
      <c r="N16" s="1">
        <v>6</v>
      </c>
      <c r="O16" s="1">
        <v>9</v>
      </c>
      <c r="P16" s="1">
        <v>7</v>
      </c>
      <c r="Q16" s="1">
        <v>2</v>
      </c>
    </row>
    <row r="17" spans="1:17" ht="12.75">
      <c r="A17" s="1" t="s">
        <v>15</v>
      </c>
      <c r="B17" s="1">
        <f t="shared" si="0"/>
        <v>107</v>
      </c>
      <c r="C17" s="1">
        <v>11</v>
      </c>
      <c r="D17" s="1">
        <v>2</v>
      </c>
      <c r="E17" s="1">
        <v>5</v>
      </c>
      <c r="F17" s="1">
        <v>7</v>
      </c>
      <c r="G17" s="1">
        <v>9</v>
      </c>
      <c r="H17" s="1">
        <v>11</v>
      </c>
      <c r="I17" s="1">
        <v>11</v>
      </c>
      <c r="J17" s="1">
        <v>10</v>
      </c>
      <c r="K17" s="1">
        <v>5</v>
      </c>
      <c r="L17" s="1">
        <v>5</v>
      </c>
      <c r="M17" s="1">
        <v>8</v>
      </c>
      <c r="N17" s="1">
        <v>2</v>
      </c>
      <c r="O17" s="1">
        <v>6</v>
      </c>
      <c r="P17" s="1">
        <v>14</v>
      </c>
      <c r="Q17" s="1">
        <v>1</v>
      </c>
    </row>
    <row r="18" spans="1:17" ht="12.75">
      <c r="A18" s="1" t="s">
        <v>12</v>
      </c>
      <c r="B18" s="1">
        <f t="shared" si="0"/>
        <v>68</v>
      </c>
      <c r="C18" s="1">
        <v>4</v>
      </c>
      <c r="D18" s="1"/>
      <c r="E18" s="1">
        <v>8</v>
      </c>
      <c r="F18" s="1">
        <v>11</v>
      </c>
      <c r="G18" s="1">
        <v>6</v>
      </c>
      <c r="H18" s="1">
        <v>5</v>
      </c>
      <c r="I18" s="1">
        <v>6</v>
      </c>
      <c r="J18" s="1">
        <v>2</v>
      </c>
      <c r="K18" s="1"/>
      <c r="L18" s="1">
        <v>6</v>
      </c>
      <c r="M18" s="1">
        <v>6</v>
      </c>
      <c r="N18" s="1">
        <v>3</v>
      </c>
      <c r="O18" s="1">
        <v>10</v>
      </c>
      <c r="P18" s="1"/>
      <c r="Q18" s="1">
        <v>1</v>
      </c>
    </row>
    <row r="19" spans="1:17" ht="12.75">
      <c r="A19" s="1" t="s">
        <v>13</v>
      </c>
      <c r="B19" s="1">
        <f t="shared" si="0"/>
        <v>67</v>
      </c>
      <c r="C19" s="1">
        <v>7</v>
      </c>
      <c r="D19" s="1">
        <v>2</v>
      </c>
      <c r="E19" s="1">
        <v>6</v>
      </c>
      <c r="F19" s="1">
        <v>6</v>
      </c>
      <c r="G19" s="1">
        <v>7</v>
      </c>
      <c r="H19" s="1">
        <v>7</v>
      </c>
      <c r="I19" s="1">
        <v>8</v>
      </c>
      <c r="J19" s="1">
        <v>4</v>
      </c>
      <c r="K19" s="1">
        <v>2</v>
      </c>
      <c r="L19" s="1">
        <v>5</v>
      </c>
      <c r="M19" s="1">
        <v>5</v>
      </c>
      <c r="N19" s="1">
        <v>3</v>
      </c>
      <c r="O19" s="1">
        <v>3</v>
      </c>
      <c r="P19" s="1">
        <v>1</v>
      </c>
      <c r="Q19" s="1">
        <v>1</v>
      </c>
    </row>
    <row r="20" spans="1:17" ht="12.75">
      <c r="A20" s="1" t="s">
        <v>19</v>
      </c>
      <c r="B20" s="1">
        <f t="shared" si="0"/>
        <v>58</v>
      </c>
      <c r="C20" s="1"/>
      <c r="D20" s="1"/>
      <c r="E20" s="1">
        <v>5</v>
      </c>
      <c r="F20" s="1">
        <v>1</v>
      </c>
      <c r="G20" s="1">
        <v>10</v>
      </c>
      <c r="H20" s="1">
        <v>10</v>
      </c>
      <c r="I20" s="1">
        <v>14</v>
      </c>
      <c r="J20" s="1"/>
      <c r="K20" s="1"/>
      <c r="L20" s="1">
        <v>1</v>
      </c>
      <c r="M20" s="1">
        <v>6</v>
      </c>
      <c r="N20" s="1"/>
      <c r="O20" s="1">
        <v>11</v>
      </c>
      <c r="P20" s="1"/>
      <c r="Q20" s="1"/>
    </row>
    <row r="21" spans="1:17" ht="12.75">
      <c r="A21" s="1" t="s">
        <v>23</v>
      </c>
      <c r="B21" s="1">
        <f t="shared" si="0"/>
        <v>19</v>
      </c>
      <c r="C21" s="1">
        <v>1</v>
      </c>
      <c r="D21" s="1"/>
      <c r="E21" s="1">
        <v>1</v>
      </c>
      <c r="F21" s="1">
        <v>4</v>
      </c>
      <c r="G21" s="1">
        <v>3</v>
      </c>
      <c r="H21" s="1">
        <v>2</v>
      </c>
      <c r="I21" s="1">
        <v>2</v>
      </c>
      <c r="J21" s="1"/>
      <c r="K21" s="1"/>
      <c r="L21" s="1">
        <v>1</v>
      </c>
      <c r="M21" s="1"/>
      <c r="N21" s="1"/>
      <c r="O21" s="1">
        <v>3</v>
      </c>
      <c r="P21" s="1">
        <v>2</v>
      </c>
      <c r="Q21" s="1"/>
    </row>
    <row r="22" spans="1:17" ht="12.75">
      <c r="A22" s="1" t="s">
        <v>27</v>
      </c>
      <c r="B22" s="1">
        <f t="shared" si="0"/>
        <v>4</v>
      </c>
      <c r="C22" s="1"/>
      <c r="D22" s="1"/>
      <c r="E22" s="1"/>
      <c r="F22" s="1">
        <v>1</v>
      </c>
      <c r="G22" s="1"/>
      <c r="H22" s="1"/>
      <c r="I22" s="1">
        <v>2</v>
      </c>
      <c r="J22" s="1"/>
      <c r="K22" s="1"/>
      <c r="L22" s="1">
        <v>1</v>
      </c>
      <c r="M22" s="1"/>
      <c r="N22" s="1"/>
      <c r="O22" s="1"/>
      <c r="P22" s="1"/>
      <c r="Q22" s="1"/>
    </row>
    <row r="23" spans="1:17" ht="12.75">
      <c r="A23" s="1" t="s">
        <v>24</v>
      </c>
      <c r="B23" s="1">
        <f t="shared" si="0"/>
        <v>2</v>
      </c>
      <c r="C23" s="1"/>
      <c r="D23" s="1"/>
      <c r="E23" s="1"/>
      <c r="F23" s="1"/>
      <c r="G23" s="1"/>
      <c r="H23" s="1">
        <v>1</v>
      </c>
      <c r="I23" s="1">
        <v>1</v>
      </c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 t="s">
        <v>16</v>
      </c>
      <c r="B25" s="1">
        <f>SUM(C25:Q25)</f>
        <v>25</v>
      </c>
      <c r="C25" s="1">
        <v>3</v>
      </c>
      <c r="D25" s="1"/>
      <c r="E25" s="1"/>
      <c r="F25" s="1"/>
      <c r="G25" s="1"/>
      <c r="H25" s="1"/>
      <c r="I25" s="1"/>
      <c r="J25" s="1">
        <v>1</v>
      </c>
      <c r="K25" s="1">
        <v>1</v>
      </c>
      <c r="L25" s="1">
        <v>14</v>
      </c>
      <c r="M25" s="1">
        <v>1</v>
      </c>
      <c r="N25" s="1">
        <v>1</v>
      </c>
      <c r="O25" s="1"/>
      <c r="P25" s="1">
        <v>4</v>
      </c>
      <c r="Q25" s="1"/>
    </row>
    <row r="26" spans="1:17" ht="12.75">
      <c r="A26" s="1" t="s">
        <v>17</v>
      </c>
      <c r="B26" s="1">
        <f>SUM(C26:Q26)</f>
        <v>47</v>
      </c>
      <c r="C26" s="1">
        <v>4</v>
      </c>
      <c r="D26" s="1"/>
      <c r="E26" s="1">
        <v>11</v>
      </c>
      <c r="F26" s="1">
        <v>17</v>
      </c>
      <c r="G26" s="1"/>
      <c r="H26" s="1"/>
      <c r="I26" s="1"/>
      <c r="J26" s="1"/>
      <c r="K26" s="1"/>
      <c r="L26" s="1"/>
      <c r="M26" s="1">
        <v>5</v>
      </c>
      <c r="N26" s="1">
        <v>1</v>
      </c>
      <c r="O26" s="1">
        <v>6</v>
      </c>
      <c r="P26" s="1">
        <v>3</v>
      </c>
      <c r="Q26" s="1"/>
    </row>
    <row r="27" spans="1:17" ht="12.75">
      <c r="A27" s="1" t="s">
        <v>20</v>
      </c>
      <c r="B27" s="1">
        <f>SUM(C27:Q27)</f>
        <v>1877</v>
      </c>
      <c r="C27" s="1">
        <v>7</v>
      </c>
      <c r="D27" s="1">
        <v>1</v>
      </c>
      <c r="E27" s="1">
        <v>3</v>
      </c>
      <c r="F27" s="1">
        <v>1</v>
      </c>
      <c r="G27" s="1">
        <v>606</v>
      </c>
      <c r="H27" s="1">
        <v>606</v>
      </c>
      <c r="I27" s="1">
        <v>601</v>
      </c>
      <c r="J27" s="1">
        <v>31</v>
      </c>
      <c r="K27" s="1">
        <v>2</v>
      </c>
      <c r="L27" s="1"/>
      <c r="M27" s="1">
        <v>11</v>
      </c>
      <c r="N27" s="1">
        <v>3</v>
      </c>
      <c r="O27" s="1"/>
      <c r="P27" s="1">
        <v>5</v>
      </c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 t="s">
        <v>44</v>
      </c>
      <c r="B29" s="1">
        <f>SUM(C29:Q29)</f>
        <v>44</v>
      </c>
      <c r="C29" s="1"/>
      <c r="D29" s="1"/>
      <c r="E29" s="1"/>
      <c r="F29" s="1"/>
      <c r="G29" s="1"/>
      <c r="H29" s="1"/>
      <c r="I29" s="1"/>
      <c r="J29" s="1"/>
      <c r="K29" s="1">
        <v>44</v>
      </c>
      <c r="L29" s="1"/>
      <c r="M29" s="1"/>
      <c r="N29" s="1"/>
      <c r="O29" s="1"/>
      <c r="P29" s="1"/>
      <c r="Q29" s="1"/>
    </row>
    <row r="30" spans="1:17" ht="12.75">
      <c r="A30" s="1" t="s">
        <v>18</v>
      </c>
      <c r="B30" s="1">
        <f>SUM(C30:Q30)</f>
        <v>497</v>
      </c>
      <c r="C30" s="1">
        <v>25</v>
      </c>
      <c r="D30" s="1">
        <v>8</v>
      </c>
      <c r="E30" s="1">
        <v>30</v>
      </c>
      <c r="F30" s="1">
        <v>25</v>
      </c>
      <c r="G30" s="1">
        <v>81</v>
      </c>
      <c r="H30" s="1">
        <v>83</v>
      </c>
      <c r="I30" s="1">
        <v>72</v>
      </c>
      <c r="J30" s="1">
        <v>19</v>
      </c>
      <c r="K30" s="1">
        <v>18</v>
      </c>
      <c r="L30" s="1">
        <v>35</v>
      </c>
      <c r="M30" s="1">
        <v>28</v>
      </c>
      <c r="N30" s="1">
        <v>35</v>
      </c>
      <c r="O30" s="1">
        <v>19</v>
      </c>
      <c r="P30" s="1">
        <v>19</v>
      </c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 t="s">
        <v>1</v>
      </c>
      <c r="B32" s="1">
        <f aca="true" t="shared" si="1" ref="B32:Q32">SUM(B5:B31)</f>
        <v>6868</v>
      </c>
      <c r="C32" s="1">
        <f t="shared" si="1"/>
        <v>430</v>
      </c>
      <c r="D32" s="1">
        <f t="shared" si="1"/>
        <v>80</v>
      </c>
      <c r="E32" s="1">
        <f t="shared" si="1"/>
        <v>421</v>
      </c>
      <c r="F32" s="1">
        <f t="shared" si="1"/>
        <v>374</v>
      </c>
      <c r="G32" s="1">
        <f t="shared" si="1"/>
        <v>1014</v>
      </c>
      <c r="H32" s="1">
        <f t="shared" si="1"/>
        <v>1035</v>
      </c>
      <c r="I32" s="1">
        <f t="shared" si="1"/>
        <v>1017</v>
      </c>
      <c r="J32" s="1">
        <f t="shared" si="1"/>
        <v>319</v>
      </c>
      <c r="K32" s="1">
        <f t="shared" si="1"/>
        <v>275</v>
      </c>
      <c r="L32" s="1">
        <f t="shared" si="1"/>
        <v>271</v>
      </c>
      <c r="M32" s="1">
        <f t="shared" si="1"/>
        <v>445</v>
      </c>
      <c r="N32" s="1">
        <f t="shared" si="1"/>
        <v>347</v>
      </c>
      <c r="O32" s="1">
        <f t="shared" si="1"/>
        <v>380</v>
      </c>
      <c r="P32" s="1">
        <f t="shared" si="1"/>
        <v>424</v>
      </c>
      <c r="Q32" s="1">
        <f t="shared" si="1"/>
        <v>36</v>
      </c>
    </row>
    <row r="34" ht="12.75">
      <c r="A34" s="7" t="s">
        <v>45</v>
      </c>
    </row>
  </sheetData>
  <sheetProtection/>
  <printOptions/>
  <pageMargins left="0.5" right="0.31" top="0.52" bottom="0.5" header="0.5" footer="0.5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krunckelsven walter</dc:creator>
  <cp:keywords/>
  <dc:description/>
  <cp:lastModifiedBy>Christian</cp:lastModifiedBy>
  <cp:lastPrinted>2015-02-17T18:57:34Z</cp:lastPrinted>
  <dcterms:created xsi:type="dcterms:W3CDTF">2008-09-17T12:58:13Z</dcterms:created>
  <dcterms:modified xsi:type="dcterms:W3CDTF">2015-02-19T23:30:01Z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-312570921</vt:i4>
  </property>
  <property fmtid="{D5CDD505-2E9C-101B-9397-08002B2CF9AE}" pid="3" name="_EmailSubject">
    <vt:lpwstr>massawisselbeker</vt:lpwstr>
  </property>
  <property fmtid="{D5CDD505-2E9C-101B-9397-08002B2CF9AE}" pid="4" name="_AuthorEmail">
    <vt:lpwstr>wvankrunckelsven@skynet.be</vt:lpwstr>
  </property>
  <property fmtid="{D5CDD505-2E9C-101B-9397-08002B2CF9AE}" pid="5" name="_AuthorEmailDisplayName">
    <vt:lpwstr>Walter Van Krunckelsven</vt:lpwstr>
  </property>
  <property fmtid="{D5CDD505-2E9C-101B-9397-08002B2CF9AE}" pid="6" name="_ReviewingToolsShownOnce">
    <vt:lpwstr/>
  </property>
</Properties>
</file>